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520" windowHeight="9660" activeTab="4"/>
  </bookViews>
  <sheets>
    <sheet name="t1" sheetId="1" r:id="rId1"/>
    <sheet name="t2" sheetId="2" r:id="rId2"/>
    <sheet name="แบบสรุป" sheetId="3" r:id="rId3"/>
    <sheet name="สรุป" sheetId="4" r:id="rId4"/>
    <sheet name="ปก" sheetId="5" r:id="rId5"/>
  </sheets>
  <definedNames>
    <definedName name="_xlnm.Print_Titles" localSheetId="0">'t1'!$1:$12</definedName>
    <definedName name="_xlnm.Print_Titles" localSheetId="1">'t2'!$1:$10</definedName>
    <definedName name="_xlnm.Print_Titles" localSheetId="2">'แบบสรุป'!$1:$6</definedName>
  </definedNames>
  <calcPr fullCalcOnLoad="1"/>
</workbook>
</file>

<file path=xl/sharedStrings.xml><?xml version="1.0" encoding="utf-8"?>
<sst xmlns="http://schemas.openxmlformats.org/spreadsheetml/2006/main" count="94" uniqueCount="61">
  <si>
    <t>ผลการประเมินการอ่าน  คิดวิเคราะห์และเขียน</t>
  </si>
  <si>
    <t>ภาคเรียนที่  1   ปีการศึกษา  2559</t>
  </si>
  <si>
    <t>ที่</t>
  </si>
  <si>
    <t>ชื่อ - สกุล</t>
  </si>
  <si>
    <t>กลางภาคเรียน</t>
  </si>
  <si>
    <t>ปลายภาคเรียน</t>
  </si>
  <si>
    <t>มาตรฐาน / คะแนน</t>
  </si>
  <si>
    <t>อ่าน</t>
  </si>
  <si>
    <t>คิดวิเคราะห์</t>
  </si>
  <si>
    <t>เขียน</t>
  </si>
  <si>
    <t>ชั้นประถมศึกษาปีที่  …………...    กลุ่มสาระการเรียนรู้…………………..</t>
  </si>
  <si>
    <t>รวมคะแนน 50</t>
  </si>
  <si>
    <t>รวมทั้งสิ้น  100   คะแนน</t>
  </si>
  <si>
    <t>ภาคเรียนที่  2   ปีการศึกษา  2559</t>
  </si>
  <si>
    <t>สรุปผลการประเมินการอ่าน  คิดวิเคราะห์และเขียน</t>
  </si>
  <si>
    <t xml:space="preserve">ภาคเรียนที่   1 </t>
  </si>
  <si>
    <t xml:space="preserve">ภาคเรียนที่  2 </t>
  </si>
  <si>
    <t>ผลการประเมิน</t>
  </si>
  <si>
    <t>ดี</t>
  </si>
  <si>
    <t>ดีเยี่ยม</t>
  </si>
  <si>
    <t>ผ่าน</t>
  </si>
  <si>
    <t>ชั้นประถมศึกษาปีที่  .............   กลุ่มสาระการเรียนรู้........................</t>
  </si>
  <si>
    <t>รวมคะแนน 100</t>
  </si>
  <si>
    <t>รวมคะแนน  50</t>
  </si>
  <si>
    <t>รวมเฉลี่ย 100</t>
  </si>
  <si>
    <t>เด็กชายเจษฎากร   ขำสา</t>
  </si>
  <si>
    <t>เด็กชายธนภูมิ   หน้าผ่ออง</t>
  </si>
  <si>
    <t>70-79</t>
  </si>
  <si>
    <t>ไม่ผ่าน</t>
  </si>
  <si>
    <t>มผ</t>
  </si>
  <si>
    <t>ผ</t>
  </si>
  <si>
    <t>80-100</t>
  </si>
  <si>
    <t>60-69</t>
  </si>
  <si>
    <t>0-59</t>
  </si>
  <si>
    <t>ชั้นประถมศึกษาปีที่    ...................</t>
  </si>
  <si>
    <t>โรงเรียนแก้วอินทร์สุธาอุทิศ  ปีการศึกษา  2559</t>
  </si>
  <si>
    <t>รายการประเมิน</t>
  </si>
  <si>
    <t>สรุปผลการประเมิน</t>
  </si>
  <si>
    <t>ระดับคุณภาพ</t>
  </si>
  <si>
    <t>สรุปผล</t>
  </si>
  <si>
    <t>จำนวนนักเรียน</t>
  </si>
  <si>
    <t>การประเมิน</t>
  </si>
  <si>
    <t>ที่ไม่ได้รับผลการประเมิน</t>
  </si>
  <si>
    <t>ร้อยละ</t>
  </si>
  <si>
    <t>ลงชื่อ........................................................</t>
  </si>
  <si>
    <t>ลงชื่อ..........................................................</t>
  </si>
  <si>
    <t>(...........................................................)</t>
  </si>
  <si>
    <t>( นายเด็จ           สว่างอรุณ)</t>
  </si>
  <si>
    <t>ผู้อำนวยการโรงเรียนแก้วอินทร์สุธาอุทิศ</t>
  </si>
  <si>
    <t>สรุปผลการประเมินการ่าน  คิดวิเคราะห์และเขียน</t>
  </si>
  <si>
    <t>การประเมินการอ่าน  คิดวิเคราะห์และเขียน</t>
  </si>
  <si>
    <t>ครูประจำวิชา</t>
  </si>
  <si>
    <t>แบบสรุปผลการประเมินการอ่าน  คิดวิเคราะห์และเขียน</t>
  </si>
  <si>
    <t>ชั้นประถมศึกษาปีที่..............</t>
  </si>
  <si>
    <t>ตำแหน่ง ............................</t>
  </si>
  <si>
    <t>โรงเรียนแก้วอินทร์สุธาอุทิศ</t>
  </si>
  <si>
    <t>สำนักงานเขตพื้นที่การศึกษาประถมศึกษานนทบุรี  เขต  2</t>
  </si>
  <si>
    <t>กลุ่มสาระการเรียนรู้...................................</t>
  </si>
  <si>
    <t>ชื่อ................................................</t>
  </si>
  <si>
    <t>เด็กชายภูวนาท</t>
  </si>
  <si>
    <t>เด็กชายเกญกัญจน์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</si>
</sst>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62">
    <font>
      <sz val="11"/>
      <color theme="1"/>
      <name val="Calibri"/>
      <family val="2"/>
    </font>
    <font>
      <sz val="11"/>
      <color indexed="8"/>
      <name val="Tahoma"/>
      <family val="2"/>
    </font>
    <font>
      <sz val="16"/>
      <color indexed="8"/>
      <name val="Angsana New"/>
      <family val="1"/>
    </font>
    <font>
      <b/>
      <sz val="16"/>
      <color indexed="8"/>
      <name val="Angsana New"/>
      <family val="1"/>
    </font>
    <font>
      <sz val="14"/>
      <color indexed="8"/>
      <name val="Angsana New"/>
      <family val="1"/>
    </font>
    <font>
      <sz val="16"/>
      <color indexed="8"/>
      <name val="Tahoma"/>
      <family val="2"/>
    </font>
    <font>
      <sz val="14"/>
      <color indexed="8"/>
      <name val="Tahoma"/>
      <family val="2"/>
    </font>
    <font>
      <sz val="16"/>
      <color indexed="8"/>
      <name val="AngsanaUPC"/>
      <family val="1"/>
    </font>
    <font>
      <sz val="11"/>
      <color indexed="54"/>
      <name val="Tahoma"/>
      <family val="2"/>
    </font>
    <font>
      <b/>
      <sz val="14"/>
      <color indexed="8"/>
      <name val="Angsana New"/>
      <family val="1"/>
    </font>
    <font>
      <b/>
      <sz val="20"/>
      <color indexed="8"/>
      <name val="AngsanaUPC"/>
      <family val="1"/>
    </font>
    <font>
      <b/>
      <sz val="18"/>
      <color indexed="8"/>
      <name val="AngsanaUPC"/>
      <family val="1"/>
    </font>
    <font>
      <b/>
      <sz val="16"/>
      <color indexed="8"/>
      <name val="AngsanaUPC"/>
      <family val="1"/>
    </font>
    <font>
      <b/>
      <sz val="14"/>
      <color indexed="8"/>
      <name val="AngsanaUPC"/>
      <family val="1"/>
    </font>
    <font>
      <sz val="11"/>
      <color indexed="8"/>
      <name val="AngsanaUPC"/>
      <family val="1"/>
    </font>
    <font>
      <sz val="28"/>
      <color indexed="8"/>
      <name val="AngsanaUPC"/>
      <family val="1"/>
    </font>
    <font>
      <b/>
      <sz val="18"/>
      <color indexed="54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Calibri"/>
      <family val="2"/>
    </font>
    <font>
      <sz val="16"/>
      <color theme="1"/>
      <name val="Angsana New"/>
      <family val="1"/>
    </font>
    <font>
      <sz val="14"/>
      <color theme="1"/>
      <name val="Angsana New"/>
      <family val="1"/>
    </font>
    <font>
      <sz val="16"/>
      <color theme="1"/>
      <name val="AngsanaUPC"/>
      <family val="1"/>
    </font>
    <font>
      <sz val="11"/>
      <color theme="3" tint="0.39998000860214233"/>
      <name val="Calibri"/>
      <family val="2"/>
    </font>
    <font>
      <sz val="14"/>
      <color theme="1"/>
      <name val="Calibri"/>
      <family val="2"/>
    </font>
    <font>
      <b/>
      <sz val="18"/>
      <color theme="1"/>
      <name val="AngsanaUPC"/>
      <family val="1"/>
    </font>
    <font>
      <b/>
      <sz val="16"/>
      <color theme="1"/>
      <name val="AngsanaUPC"/>
      <family val="1"/>
    </font>
    <font>
      <sz val="11"/>
      <color theme="1"/>
      <name val="AngsanaUPC"/>
      <family val="1"/>
    </font>
    <font>
      <b/>
      <sz val="14"/>
      <color theme="1"/>
      <name val="AngsanaUPC"/>
      <family val="1"/>
    </font>
    <font>
      <sz val="28"/>
      <color theme="1"/>
      <name val="AngsanaUPC"/>
      <family val="1"/>
    </font>
    <font>
      <b/>
      <sz val="14"/>
      <color theme="1"/>
      <name val="Angsana New"/>
      <family val="1"/>
    </font>
    <font>
      <b/>
      <sz val="16"/>
      <color theme="1"/>
      <name val="Angsana New"/>
      <family val="1"/>
    </font>
    <font>
      <b/>
      <sz val="20"/>
      <color theme="1"/>
      <name val="AngsanaUPC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3" fillId="20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1" borderId="2" applyNumberFormat="0" applyAlignment="0" applyProtection="0"/>
    <xf numFmtId="0" fontId="38" fillId="0" borderId="3" applyNumberFormat="0" applyFill="0" applyAlignment="0" applyProtection="0"/>
    <xf numFmtId="0" fontId="39" fillId="22" borderId="0" applyNumberFormat="0" applyBorder="0" applyAlignment="0" applyProtection="0"/>
    <xf numFmtId="0" fontId="40" fillId="23" borderId="1" applyNumberFormat="0" applyAlignment="0" applyProtection="0"/>
    <xf numFmtId="0" fontId="41" fillId="24" borderId="0" applyNumberFormat="0" applyBorder="0" applyAlignment="0" applyProtection="0"/>
    <xf numFmtId="0" fontId="42" fillId="0" borderId="4" applyNumberFormat="0" applyFill="0" applyAlignment="0" applyProtection="0"/>
    <xf numFmtId="0" fontId="43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44" fillId="20" borderId="5" applyNumberFormat="0" applyAlignment="0" applyProtection="0"/>
    <xf numFmtId="0" fontId="0" fillId="32" borderId="6" applyNumberFormat="0" applyFont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66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vertical="center" wrapText="1"/>
    </xf>
    <xf numFmtId="0" fontId="51" fillId="0" borderId="10" xfId="0" applyFont="1" applyBorder="1" applyAlignment="1">
      <alignment/>
    </xf>
    <xf numFmtId="0" fontId="51" fillId="0" borderId="0" xfId="0" applyFont="1" applyAlignment="1">
      <alignment/>
    </xf>
    <xf numFmtId="0" fontId="48" fillId="0" borderId="0" xfId="0" applyFont="1" applyBorder="1" applyAlignment="1">
      <alignment/>
    </xf>
    <xf numFmtId="0" fontId="0" fillId="33" borderId="0" xfId="0" applyFill="1" applyBorder="1" applyAlignment="1">
      <alignment horizontal="left"/>
    </xf>
    <xf numFmtId="0" fontId="52" fillId="33" borderId="0" xfId="0" applyFont="1" applyFill="1" applyBorder="1" applyAlignment="1">
      <alignment horizontal="left"/>
    </xf>
    <xf numFmtId="0" fontId="48" fillId="33" borderId="0" xfId="0" applyFont="1" applyFill="1" applyBorder="1" applyAlignment="1">
      <alignment/>
    </xf>
    <xf numFmtId="0" fontId="53" fillId="0" borderId="0" xfId="0" applyFont="1" applyAlignment="1">
      <alignment/>
    </xf>
    <xf numFmtId="0" fontId="50" fillId="0" borderId="11" xfId="0" applyFont="1" applyBorder="1" applyAlignment="1">
      <alignment horizontal="center" vertical="center" wrapText="1"/>
    </xf>
    <xf numFmtId="0" fontId="50" fillId="0" borderId="12" xfId="0" applyFont="1" applyBorder="1" applyAlignment="1">
      <alignment horizontal="center" vertical="center" wrapText="1"/>
    </xf>
    <xf numFmtId="1" fontId="49" fillId="0" borderId="10" xfId="0" applyNumberFormat="1" applyFont="1" applyBorder="1" applyAlignment="1">
      <alignment horizontal="center" vertical="center" wrapText="1"/>
    </xf>
    <xf numFmtId="0" fontId="54" fillId="0" borderId="0" xfId="0" applyFont="1" applyBorder="1" applyAlignment="1">
      <alignment horizontal="center"/>
    </xf>
    <xf numFmtId="0" fontId="54" fillId="0" borderId="13" xfId="0" applyFont="1" applyBorder="1" applyAlignment="1">
      <alignment horizontal="center"/>
    </xf>
    <xf numFmtId="0" fontId="55" fillId="0" borderId="14" xfId="0" applyFont="1" applyBorder="1" applyAlignment="1">
      <alignment/>
    </xf>
    <xf numFmtId="0" fontId="55" fillId="0" borderId="13" xfId="0" applyFont="1" applyBorder="1" applyAlignment="1">
      <alignment/>
    </xf>
    <xf numFmtId="0" fontId="55" fillId="0" borderId="15" xfId="0" applyFont="1" applyBorder="1" applyAlignment="1">
      <alignment/>
    </xf>
    <xf numFmtId="0" fontId="51" fillId="0" borderId="16" xfId="0" applyFont="1" applyBorder="1" applyAlignment="1">
      <alignment/>
    </xf>
    <xf numFmtId="0" fontId="51" fillId="0" borderId="17" xfId="0" applyFont="1" applyBorder="1" applyAlignment="1">
      <alignment/>
    </xf>
    <xf numFmtId="0" fontId="56" fillId="0" borderId="16" xfId="0" applyFont="1" applyBorder="1" applyAlignment="1">
      <alignment/>
    </xf>
    <xf numFmtId="0" fontId="56" fillId="0" borderId="17" xfId="0" applyFont="1" applyBorder="1" applyAlignment="1">
      <alignment/>
    </xf>
    <xf numFmtId="0" fontId="56" fillId="0" borderId="18" xfId="0" applyFont="1" applyBorder="1" applyAlignment="1">
      <alignment/>
    </xf>
    <xf numFmtId="0" fontId="56" fillId="0" borderId="0" xfId="0" applyFont="1" applyAlignment="1">
      <alignment/>
    </xf>
    <xf numFmtId="0" fontId="51" fillId="0" borderId="0" xfId="0" applyFont="1" applyAlignment="1">
      <alignment/>
    </xf>
    <xf numFmtId="0" fontId="57" fillId="0" borderId="16" xfId="0" applyFont="1" applyBorder="1" applyAlignment="1">
      <alignment horizontal="center"/>
    </xf>
    <xf numFmtId="0" fontId="58" fillId="0" borderId="0" xfId="0" applyFont="1" applyAlignment="1">
      <alignment/>
    </xf>
    <xf numFmtId="0" fontId="50" fillId="0" borderId="11" xfId="0" applyFont="1" applyBorder="1" applyAlignment="1">
      <alignment horizontal="center" vertical="center" wrapText="1"/>
    </xf>
    <xf numFmtId="0" fontId="50" fillId="0" borderId="19" xfId="0" applyFont="1" applyBorder="1" applyAlignment="1">
      <alignment horizontal="center" vertical="center" wrapText="1"/>
    </xf>
    <xf numFmtId="0" fontId="50" fillId="0" borderId="12" xfId="0" applyFont="1" applyBorder="1" applyAlignment="1">
      <alignment horizontal="center" vertical="center" wrapText="1"/>
    </xf>
    <xf numFmtId="0" fontId="59" fillId="0" borderId="0" xfId="0" applyFont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50" fillId="0" borderId="0" xfId="0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60" fillId="0" borderId="0" xfId="0" applyFont="1" applyAlignment="1">
      <alignment horizontal="center" vertical="center"/>
    </xf>
    <xf numFmtId="0" fontId="49" fillId="0" borderId="0" xfId="0" applyFont="1" applyBorder="1" applyAlignment="1">
      <alignment horizontal="center" vertical="center"/>
    </xf>
    <xf numFmtId="0" fontId="55" fillId="0" borderId="16" xfId="0" applyFont="1" applyBorder="1" applyAlignment="1">
      <alignment horizontal="center"/>
    </xf>
    <xf numFmtId="0" fontId="55" fillId="0" borderId="17" xfId="0" applyFont="1" applyBorder="1" applyAlignment="1">
      <alignment horizontal="center"/>
    </xf>
    <xf numFmtId="0" fontId="55" fillId="0" borderId="18" xfId="0" applyFont="1" applyBorder="1" applyAlignment="1">
      <alignment horizontal="center"/>
    </xf>
    <xf numFmtId="0" fontId="51" fillId="0" borderId="0" xfId="0" applyFont="1" applyAlignment="1">
      <alignment horizontal="center"/>
    </xf>
    <xf numFmtId="0" fontId="55" fillId="0" borderId="20" xfId="0" applyFont="1" applyBorder="1" applyAlignment="1">
      <alignment horizontal="center"/>
    </xf>
    <xf numFmtId="0" fontId="55" fillId="0" borderId="0" xfId="0" applyFont="1" applyBorder="1" applyAlignment="1">
      <alignment horizontal="center"/>
    </xf>
    <xf numFmtId="0" fontId="55" fillId="0" borderId="21" xfId="0" applyFont="1" applyBorder="1" applyAlignment="1">
      <alignment horizontal="center"/>
    </xf>
    <xf numFmtId="0" fontId="57" fillId="0" borderId="16" xfId="0" applyFont="1" applyBorder="1" applyAlignment="1">
      <alignment horizontal="center"/>
    </xf>
    <xf numFmtId="0" fontId="57" fillId="0" borderId="17" xfId="0" applyFont="1" applyBorder="1" applyAlignment="1">
      <alignment horizontal="center"/>
    </xf>
    <xf numFmtId="0" fontId="57" fillId="0" borderId="18" xfId="0" applyFont="1" applyBorder="1" applyAlignment="1">
      <alignment horizontal="center"/>
    </xf>
    <xf numFmtId="0" fontId="61" fillId="0" borderId="0" xfId="0" applyFont="1" applyAlignment="1">
      <alignment horizontal="center"/>
    </xf>
    <xf numFmtId="0" fontId="54" fillId="0" borderId="0" xfId="0" applyFont="1" applyAlignment="1">
      <alignment horizontal="center"/>
    </xf>
    <xf numFmtId="0" fontId="54" fillId="0" borderId="0" xfId="0" applyFont="1" applyBorder="1" applyAlignment="1">
      <alignment horizontal="center"/>
    </xf>
    <xf numFmtId="0" fontId="55" fillId="0" borderId="22" xfId="0" applyFont="1" applyBorder="1" applyAlignment="1">
      <alignment horizontal="center" vertical="center"/>
    </xf>
    <xf numFmtId="0" fontId="55" fillId="0" borderId="23" xfId="0" applyFont="1" applyBorder="1" applyAlignment="1">
      <alignment horizontal="center" vertical="center"/>
    </xf>
    <xf numFmtId="0" fontId="55" fillId="0" borderId="24" xfId="0" applyFont="1" applyBorder="1" applyAlignment="1">
      <alignment horizontal="center" vertical="center"/>
    </xf>
    <xf numFmtId="0" fontId="55" fillId="0" borderId="20" xfId="0" applyFont="1" applyBorder="1" applyAlignment="1">
      <alignment horizontal="center" vertical="center"/>
    </xf>
    <xf numFmtId="0" fontId="55" fillId="0" borderId="0" xfId="0" applyFont="1" applyBorder="1" applyAlignment="1">
      <alignment horizontal="center" vertical="center"/>
    </xf>
    <xf numFmtId="0" fontId="55" fillId="0" borderId="21" xfId="0" applyFont="1" applyBorder="1" applyAlignment="1">
      <alignment horizontal="center" vertical="center"/>
    </xf>
    <xf numFmtId="0" fontId="55" fillId="0" borderId="14" xfId="0" applyFont="1" applyBorder="1" applyAlignment="1">
      <alignment horizontal="center" vertical="center"/>
    </xf>
    <xf numFmtId="0" fontId="55" fillId="0" borderId="13" xfId="0" applyFont="1" applyBorder="1" applyAlignment="1">
      <alignment horizontal="center" vertical="center"/>
    </xf>
    <xf numFmtId="0" fontId="55" fillId="0" borderId="15" xfId="0" applyFont="1" applyBorder="1" applyAlignment="1">
      <alignment horizontal="center" vertical="center"/>
    </xf>
    <xf numFmtId="0" fontId="55" fillId="0" borderId="22" xfId="0" applyFont="1" applyBorder="1" applyAlignment="1">
      <alignment horizontal="center"/>
    </xf>
    <xf numFmtId="0" fontId="55" fillId="0" borderId="23" xfId="0" applyFont="1" applyBorder="1" applyAlignment="1">
      <alignment horizontal="center"/>
    </xf>
    <xf numFmtId="0" fontId="55" fillId="0" borderId="24" xfId="0" applyFont="1" applyBorder="1" applyAlignment="1">
      <alignment horizontal="center"/>
    </xf>
    <xf numFmtId="0" fontId="58" fillId="0" borderId="0" xfId="0" applyFont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66675</xdr:colOff>
      <xdr:row>5</xdr:row>
      <xdr:rowOff>457200</xdr:rowOff>
    </xdr:from>
    <xdr:to>
      <xdr:col>8</xdr:col>
      <xdr:colOff>38100</xdr:colOff>
      <xdr:row>10</xdr:row>
      <xdr:rowOff>257175</xdr:rowOff>
    </xdr:to>
    <xdr:pic>
      <xdr:nvPicPr>
        <xdr:cNvPr id="1" name="Picture 1" descr="ผลการค้นหารูปภาพสำหรับ อ่านคิดวิเคราะห์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66750" y="2667000"/>
          <a:ext cx="4171950" cy="2324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5"/>
  <sheetViews>
    <sheetView zoomScalePageLayoutView="0" workbookViewId="0" topLeftCell="A1">
      <selection activeCell="C14" sqref="C14"/>
    </sheetView>
  </sheetViews>
  <sheetFormatPr defaultColWidth="9.140625" defaultRowHeight="15"/>
  <cols>
    <col min="1" max="1" width="3.421875" style="12" customWidth="1"/>
    <col min="2" max="2" width="17.140625" style="12" bestFit="1" customWidth="1"/>
    <col min="3" max="3" width="4.421875" style="12" customWidth="1"/>
    <col min="4" max="4" width="8.140625" style="12" bestFit="1" customWidth="1"/>
    <col min="5" max="5" width="5.140625" style="12" customWidth="1"/>
    <col min="6" max="6" width="7.28125" style="12" customWidth="1"/>
    <col min="7" max="7" width="4.421875" style="12" customWidth="1"/>
    <col min="8" max="8" width="8.140625" style="12" bestFit="1" customWidth="1"/>
    <col min="9" max="9" width="4.7109375" style="12" customWidth="1"/>
    <col min="10" max="10" width="8.28125" style="12" customWidth="1"/>
    <col min="11" max="11" width="9.28125" style="12" customWidth="1"/>
    <col min="12" max="16384" width="9.00390625" style="12" customWidth="1"/>
  </cols>
  <sheetData>
    <row r="1" spans="1:11" ht="21">
      <c r="A1" s="33" t="s">
        <v>0</v>
      </c>
      <c r="B1" s="33"/>
      <c r="C1" s="33"/>
      <c r="D1" s="33"/>
      <c r="E1" s="33"/>
      <c r="F1" s="33"/>
      <c r="G1" s="33"/>
      <c r="H1" s="33"/>
      <c r="I1" s="33"/>
      <c r="J1" s="33"/>
      <c r="K1" s="33"/>
    </row>
    <row r="2" spans="1:11" ht="21">
      <c r="A2" s="34" t="s">
        <v>10</v>
      </c>
      <c r="B2" s="34"/>
      <c r="C2" s="34"/>
      <c r="D2" s="34"/>
      <c r="E2" s="34"/>
      <c r="F2" s="34"/>
      <c r="G2" s="34"/>
      <c r="H2" s="34"/>
      <c r="I2" s="34"/>
      <c r="J2" s="34"/>
      <c r="K2" s="34"/>
    </row>
    <row r="3" spans="1:11" ht="21">
      <c r="A3" s="35" t="s">
        <v>1</v>
      </c>
      <c r="B3" s="35"/>
      <c r="C3" s="35"/>
      <c r="D3" s="35"/>
      <c r="E3" s="35"/>
      <c r="F3" s="35"/>
      <c r="G3" s="35"/>
      <c r="H3" s="35"/>
      <c r="I3" s="35"/>
      <c r="J3" s="35"/>
      <c r="K3" s="35"/>
    </row>
    <row r="4" spans="1:11" ht="18">
      <c r="A4" s="36" t="s">
        <v>2</v>
      </c>
      <c r="B4" s="36" t="s">
        <v>3</v>
      </c>
      <c r="C4" s="36" t="s">
        <v>4</v>
      </c>
      <c r="D4" s="36"/>
      <c r="E4" s="36"/>
      <c r="F4" s="36"/>
      <c r="G4" s="36" t="s">
        <v>5</v>
      </c>
      <c r="H4" s="36"/>
      <c r="I4" s="36"/>
      <c r="J4" s="36"/>
      <c r="K4" s="30" t="s">
        <v>12</v>
      </c>
    </row>
    <row r="5" spans="1:11" ht="18">
      <c r="A5" s="36"/>
      <c r="B5" s="36"/>
      <c r="C5" s="36"/>
      <c r="D5" s="36"/>
      <c r="E5" s="36"/>
      <c r="F5" s="36"/>
      <c r="G5" s="36"/>
      <c r="H5" s="36"/>
      <c r="I5" s="36"/>
      <c r="J5" s="36"/>
      <c r="K5" s="31"/>
    </row>
    <row r="6" spans="1:11" ht="17.25" customHeight="1">
      <c r="A6" s="36"/>
      <c r="B6" s="36"/>
      <c r="C6" s="36" t="s">
        <v>6</v>
      </c>
      <c r="D6" s="36"/>
      <c r="E6" s="36"/>
      <c r="F6" s="30" t="s">
        <v>11</v>
      </c>
      <c r="G6" s="36" t="s">
        <v>6</v>
      </c>
      <c r="H6" s="36"/>
      <c r="I6" s="36"/>
      <c r="J6" s="30" t="s">
        <v>11</v>
      </c>
      <c r="K6" s="31"/>
    </row>
    <row r="7" spans="1:11" ht="18.75" customHeight="1">
      <c r="A7" s="36"/>
      <c r="B7" s="36"/>
      <c r="C7" s="36"/>
      <c r="D7" s="36"/>
      <c r="E7" s="36"/>
      <c r="F7" s="31"/>
      <c r="G7" s="36"/>
      <c r="H7" s="36"/>
      <c r="I7" s="36"/>
      <c r="J7" s="31"/>
      <c r="K7" s="31"/>
    </row>
    <row r="8" spans="1:11" ht="4.5" customHeight="1">
      <c r="A8" s="36"/>
      <c r="B8" s="36"/>
      <c r="C8" s="36"/>
      <c r="D8" s="36"/>
      <c r="E8" s="36"/>
      <c r="F8" s="31"/>
      <c r="G8" s="36"/>
      <c r="H8" s="36"/>
      <c r="I8" s="36"/>
      <c r="J8" s="31"/>
      <c r="K8" s="31"/>
    </row>
    <row r="9" spans="1:11" ht="22.5" customHeight="1">
      <c r="A9" s="36"/>
      <c r="B9" s="36"/>
      <c r="C9" s="13" t="s">
        <v>7</v>
      </c>
      <c r="D9" s="13" t="s">
        <v>8</v>
      </c>
      <c r="E9" s="13" t="s">
        <v>9</v>
      </c>
      <c r="F9" s="31"/>
      <c r="G9" s="13" t="s">
        <v>7</v>
      </c>
      <c r="H9" s="13" t="s">
        <v>8</v>
      </c>
      <c r="I9" s="13" t="s">
        <v>9</v>
      </c>
      <c r="J9" s="31"/>
      <c r="K9" s="31"/>
    </row>
    <row r="10" spans="1:11" ht="19.5" customHeight="1">
      <c r="A10" s="36"/>
      <c r="B10" s="36"/>
      <c r="C10" s="14">
        <v>15</v>
      </c>
      <c r="D10" s="14">
        <v>15</v>
      </c>
      <c r="E10" s="14">
        <v>20</v>
      </c>
      <c r="F10" s="32"/>
      <c r="G10" s="14">
        <v>15</v>
      </c>
      <c r="H10" s="14">
        <v>15</v>
      </c>
      <c r="I10" s="14">
        <v>20</v>
      </c>
      <c r="J10" s="32"/>
      <c r="K10" s="32"/>
    </row>
    <row r="11" spans="1:11" ht="21">
      <c r="A11" s="4">
        <v>1</v>
      </c>
      <c r="B11" s="5" t="s">
        <v>25</v>
      </c>
      <c r="C11" s="4">
        <v>14</v>
      </c>
      <c r="D11" s="4">
        <v>15</v>
      </c>
      <c r="E11" s="4">
        <v>18</v>
      </c>
      <c r="F11" s="4">
        <f>SUM(C11:E11)</f>
        <v>47</v>
      </c>
      <c r="G11" s="4">
        <v>13</v>
      </c>
      <c r="H11" s="4">
        <v>13</v>
      </c>
      <c r="I11" s="4">
        <v>15</v>
      </c>
      <c r="J11" s="4">
        <f>SUM(G11:I11)</f>
        <v>41</v>
      </c>
      <c r="K11" s="4">
        <f>(F11+J11)</f>
        <v>88</v>
      </c>
    </row>
    <row r="12" spans="1:11" ht="21">
      <c r="A12" s="4">
        <v>2</v>
      </c>
      <c r="B12" s="5" t="s">
        <v>26</v>
      </c>
      <c r="C12" s="4">
        <v>15</v>
      </c>
      <c r="D12" s="4">
        <v>14</v>
      </c>
      <c r="E12" s="4">
        <v>7</v>
      </c>
      <c r="F12" s="4">
        <f aca="true" t="shared" si="0" ref="F12:F55">SUM(C12:E12)</f>
        <v>36</v>
      </c>
      <c r="G12" s="4">
        <v>13</v>
      </c>
      <c r="H12" s="4">
        <v>12</v>
      </c>
      <c r="I12" s="4">
        <v>14</v>
      </c>
      <c r="J12" s="4">
        <f aca="true" t="shared" si="1" ref="J12:J55">SUM(G12:I12)</f>
        <v>39</v>
      </c>
      <c r="K12" s="4">
        <f aca="true" t="shared" si="2" ref="K12:K55">(F12+J12)</f>
        <v>75</v>
      </c>
    </row>
    <row r="13" spans="1:11" ht="21">
      <c r="A13" s="4">
        <v>3</v>
      </c>
      <c r="B13" s="5" t="s">
        <v>59</v>
      </c>
      <c r="C13" s="4">
        <v>15</v>
      </c>
      <c r="D13" s="4">
        <v>13</v>
      </c>
      <c r="E13" s="4">
        <v>7</v>
      </c>
      <c r="F13" s="4">
        <f t="shared" si="0"/>
        <v>35</v>
      </c>
      <c r="G13" s="4">
        <v>12</v>
      </c>
      <c r="H13" s="4">
        <v>13</v>
      </c>
      <c r="I13" s="4">
        <v>14</v>
      </c>
      <c r="J13" s="4">
        <f t="shared" si="1"/>
        <v>39</v>
      </c>
      <c r="K13" s="4">
        <f t="shared" si="2"/>
        <v>74</v>
      </c>
    </row>
    <row r="14" spans="1:11" ht="21">
      <c r="A14" s="4">
        <v>4</v>
      </c>
      <c r="B14" s="5" t="s">
        <v>60</v>
      </c>
      <c r="C14" s="4">
        <v>14</v>
      </c>
      <c r="D14" s="4">
        <v>15</v>
      </c>
      <c r="E14" s="4">
        <v>16</v>
      </c>
      <c r="F14" s="4">
        <f t="shared" si="0"/>
        <v>45</v>
      </c>
      <c r="G14" s="4">
        <v>12</v>
      </c>
      <c r="H14" s="4">
        <v>13</v>
      </c>
      <c r="I14" s="4">
        <v>14</v>
      </c>
      <c r="J14" s="4">
        <f t="shared" si="1"/>
        <v>39</v>
      </c>
      <c r="K14" s="4">
        <f t="shared" si="2"/>
        <v>84</v>
      </c>
    </row>
    <row r="15" spans="1:11" ht="21">
      <c r="A15" s="4">
        <v>5</v>
      </c>
      <c r="B15" s="5"/>
      <c r="C15" s="4"/>
      <c r="D15" s="4"/>
      <c r="E15" s="4"/>
      <c r="F15" s="4">
        <f t="shared" si="0"/>
        <v>0</v>
      </c>
      <c r="G15" s="4"/>
      <c r="H15" s="4"/>
      <c r="I15" s="4"/>
      <c r="J15" s="4">
        <f t="shared" si="1"/>
        <v>0</v>
      </c>
      <c r="K15" s="4">
        <f t="shared" si="2"/>
        <v>0</v>
      </c>
    </row>
    <row r="16" spans="1:11" ht="21">
      <c r="A16" s="4">
        <v>6</v>
      </c>
      <c r="B16" s="5"/>
      <c r="C16" s="4"/>
      <c r="D16" s="4"/>
      <c r="E16" s="4"/>
      <c r="F16" s="4">
        <f t="shared" si="0"/>
        <v>0</v>
      </c>
      <c r="G16" s="4"/>
      <c r="H16" s="4"/>
      <c r="I16" s="4"/>
      <c r="J16" s="4">
        <f t="shared" si="1"/>
        <v>0</v>
      </c>
      <c r="K16" s="4">
        <f t="shared" si="2"/>
        <v>0</v>
      </c>
    </row>
    <row r="17" spans="1:11" ht="21">
      <c r="A17" s="4">
        <v>7</v>
      </c>
      <c r="B17" s="5"/>
      <c r="C17" s="4"/>
      <c r="D17" s="4"/>
      <c r="E17" s="4"/>
      <c r="F17" s="4">
        <f t="shared" si="0"/>
        <v>0</v>
      </c>
      <c r="G17" s="4"/>
      <c r="H17" s="4"/>
      <c r="I17" s="4"/>
      <c r="J17" s="4">
        <f t="shared" si="1"/>
        <v>0</v>
      </c>
      <c r="K17" s="4">
        <f t="shared" si="2"/>
        <v>0</v>
      </c>
    </row>
    <row r="18" spans="1:11" ht="21">
      <c r="A18" s="4">
        <v>8</v>
      </c>
      <c r="B18" s="5"/>
      <c r="C18" s="4"/>
      <c r="D18" s="4"/>
      <c r="E18" s="4"/>
      <c r="F18" s="4">
        <f t="shared" si="0"/>
        <v>0</v>
      </c>
      <c r="G18" s="4"/>
      <c r="H18" s="4"/>
      <c r="I18" s="4"/>
      <c r="J18" s="4">
        <f t="shared" si="1"/>
        <v>0</v>
      </c>
      <c r="K18" s="4">
        <f t="shared" si="2"/>
        <v>0</v>
      </c>
    </row>
    <row r="19" spans="1:11" ht="21">
      <c r="A19" s="4">
        <v>9</v>
      </c>
      <c r="B19" s="5"/>
      <c r="C19" s="4"/>
      <c r="D19" s="4"/>
      <c r="E19" s="4"/>
      <c r="F19" s="4">
        <f t="shared" si="0"/>
        <v>0</v>
      </c>
      <c r="G19" s="4"/>
      <c r="H19" s="4"/>
      <c r="I19" s="4"/>
      <c r="J19" s="4">
        <f t="shared" si="1"/>
        <v>0</v>
      </c>
      <c r="K19" s="4">
        <f t="shared" si="2"/>
        <v>0</v>
      </c>
    </row>
    <row r="20" spans="1:11" ht="21">
      <c r="A20" s="4">
        <v>10</v>
      </c>
      <c r="B20" s="5"/>
      <c r="C20" s="4"/>
      <c r="D20" s="4"/>
      <c r="E20" s="4"/>
      <c r="F20" s="4">
        <f t="shared" si="0"/>
        <v>0</v>
      </c>
      <c r="G20" s="4"/>
      <c r="H20" s="4"/>
      <c r="I20" s="4"/>
      <c r="J20" s="4">
        <f t="shared" si="1"/>
        <v>0</v>
      </c>
      <c r="K20" s="4">
        <f t="shared" si="2"/>
        <v>0</v>
      </c>
    </row>
    <row r="21" spans="1:11" ht="21">
      <c r="A21" s="4">
        <v>11</v>
      </c>
      <c r="B21" s="5"/>
      <c r="C21" s="4"/>
      <c r="D21" s="4"/>
      <c r="E21" s="4"/>
      <c r="F21" s="4">
        <f t="shared" si="0"/>
        <v>0</v>
      </c>
      <c r="G21" s="4"/>
      <c r="H21" s="4"/>
      <c r="I21" s="4"/>
      <c r="J21" s="4">
        <f t="shared" si="1"/>
        <v>0</v>
      </c>
      <c r="K21" s="4">
        <f t="shared" si="2"/>
        <v>0</v>
      </c>
    </row>
    <row r="22" spans="1:11" ht="21">
      <c r="A22" s="4">
        <v>12</v>
      </c>
      <c r="B22" s="5"/>
      <c r="C22" s="4"/>
      <c r="D22" s="4"/>
      <c r="E22" s="4"/>
      <c r="F22" s="4">
        <f t="shared" si="0"/>
        <v>0</v>
      </c>
      <c r="G22" s="4"/>
      <c r="H22" s="4"/>
      <c r="I22" s="4"/>
      <c r="J22" s="4">
        <f t="shared" si="1"/>
        <v>0</v>
      </c>
      <c r="K22" s="4">
        <f t="shared" si="2"/>
        <v>0</v>
      </c>
    </row>
    <row r="23" spans="1:11" ht="21">
      <c r="A23" s="4">
        <v>13</v>
      </c>
      <c r="B23" s="5"/>
      <c r="C23" s="4"/>
      <c r="D23" s="4"/>
      <c r="E23" s="4"/>
      <c r="F23" s="4">
        <f t="shared" si="0"/>
        <v>0</v>
      </c>
      <c r="G23" s="4"/>
      <c r="H23" s="4"/>
      <c r="I23" s="4"/>
      <c r="J23" s="4">
        <f t="shared" si="1"/>
        <v>0</v>
      </c>
      <c r="K23" s="4">
        <f t="shared" si="2"/>
        <v>0</v>
      </c>
    </row>
    <row r="24" spans="1:11" ht="21">
      <c r="A24" s="4">
        <v>14</v>
      </c>
      <c r="B24" s="5"/>
      <c r="C24" s="4"/>
      <c r="D24" s="4"/>
      <c r="E24" s="4"/>
      <c r="F24" s="4">
        <f t="shared" si="0"/>
        <v>0</v>
      </c>
      <c r="G24" s="4"/>
      <c r="H24" s="4"/>
      <c r="I24" s="4"/>
      <c r="J24" s="4">
        <f t="shared" si="1"/>
        <v>0</v>
      </c>
      <c r="K24" s="4">
        <f t="shared" si="2"/>
        <v>0</v>
      </c>
    </row>
    <row r="25" spans="1:11" ht="21">
      <c r="A25" s="4">
        <v>15</v>
      </c>
      <c r="B25" s="5"/>
      <c r="C25" s="4"/>
      <c r="D25" s="4"/>
      <c r="E25" s="4"/>
      <c r="F25" s="4">
        <f t="shared" si="0"/>
        <v>0</v>
      </c>
      <c r="G25" s="4"/>
      <c r="H25" s="4"/>
      <c r="I25" s="4"/>
      <c r="J25" s="4">
        <f t="shared" si="1"/>
        <v>0</v>
      </c>
      <c r="K25" s="4">
        <f t="shared" si="2"/>
        <v>0</v>
      </c>
    </row>
    <row r="26" spans="1:11" ht="21">
      <c r="A26" s="4">
        <v>16</v>
      </c>
      <c r="B26" s="5"/>
      <c r="C26" s="4"/>
      <c r="D26" s="4"/>
      <c r="E26" s="4"/>
      <c r="F26" s="4">
        <f t="shared" si="0"/>
        <v>0</v>
      </c>
      <c r="G26" s="4"/>
      <c r="H26" s="4"/>
      <c r="I26" s="4"/>
      <c r="J26" s="4">
        <f t="shared" si="1"/>
        <v>0</v>
      </c>
      <c r="K26" s="4">
        <f t="shared" si="2"/>
        <v>0</v>
      </c>
    </row>
    <row r="27" spans="1:11" ht="21">
      <c r="A27" s="4">
        <v>17</v>
      </c>
      <c r="B27" s="5"/>
      <c r="C27" s="4"/>
      <c r="D27" s="4"/>
      <c r="E27" s="4"/>
      <c r="F27" s="4">
        <f t="shared" si="0"/>
        <v>0</v>
      </c>
      <c r="G27" s="4"/>
      <c r="H27" s="4"/>
      <c r="I27" s="4"/>
      <c r="J27" s="4">
        <f t="shared" si="1"/>
        <v>0</v>
      </c>
      <c r="K27" s="4">
        <f t="shared" si="2"/>
        <v>0</v>
      </c>
    </row>
    <row r="28" spans="1:11" ht="21">
      <c r="A28" s="4">
        <v>18</v>
      </c>
      <c r="B28" s="5"/>
      <c r="C28" s="4"/>
      <c r="D28" s="4"/>
      <c r="E28" s="4"/>
      <c r="F28" s="4">
        <f t="shared" si="0"/>
        <v>0</v>
      </c>
      <c r="G28" s="4"/>
      <c r="H28" s="4"/>
      <c r="I28" s="4"/>
      <c r="J28" s="4">
        <f t="shared" si="1"/>
        <v>0</v>
      </c>
      <c r="K28" s="4">
        <f t="shared" si="2"/>
        <v>0</v>
      </c>
    </row>
    <row r="29" spans="1:11" ht="21">
      <c r="A29" s="4">
        <v>19</v>
      </c>
      <c r="B29" s="5"/>
      <c r="C29" s="4"/>
      <c r="D29" s="4"/>
      <c r="E29" s="4"/>
      <c r="F29" s="4">
        <f t="shared" si="0"/>
        <v>0</v>
      </c>
      <c r="G29" s="4"/>
      <c r="H29" s="4"/>
      <c r="I29" s="4"/>
      <c r="J29" s="4">
        <f t="shared" si="1"/>
        <v>0</v>
      </c>
      <c r="K29" s="4">
        <f t="shared" si="2"/>
        <v>0</v>
      </c>
    </row>
    <row r="30" spans="1:11" ht="21">
      <c r="A30" s="4">
        <v>20</v>
      </c>
      <c r="B30" s="5"/>
      <c r="C30" s="4"/>
      <c r="D30" s="4"/>
      <c r="E30" s="4"/>
      <c r="F30" s="4">
        <f t="shared" si="0"/>
        <v>0</v>
      </c>
      <c r="G30" s="4"/>
      <c r="H30" s="4"/>
      <c r="I30" s="4"/>
      <c r="J30" s="4">
        <f t="shared" si="1"/>
        <v>0</v>
      </c>
      <c r="K30" s="4">
        <f t="shared" si="2"/>
        <v>0</v>
      </c>
    </row>
    <row r="31" spans="1:11" ht="21">
      <c r="A31" s="4">
        <v>21</v>
      </c>
      <c r="B31" s="5"/>
      <c r="C31" s="4"/>
      <c r="D31" s="4"/>
      <c r="E31" s="4"/>
      <c r="F31" s="4">
        <f t="shared" si="0"/>
        <v>0</v>
      </c>
      <c r="G31" s="4"/>
      <c r="H31" s="4"/>
      <c r="I31" s="4"/>
      <c r="J31" s="4">
        <f t="shared" si="1"/>
        <v>0</v>
      </c>
      <c r="K31" s="4">
        <f t="shared" si="2"/>
        <v>0</v>
      </c>
    </row>
    <row r="32" spans="1:11" ht="21">
      <c r="A32" s="4">
        <v>22</v>
      </c>
      <c r="B32" s="5"/>
      <c r="C32" s="4"/>
      <c r="D32" s="4"/>
      <c r="E32" s="4"/>
      <c r="F32" s="4">
        <f t="shared" si="0"/>
        <v>0</v>
      </c>
      <c r="G32" s="4"/>
      <c r="H32" s="4"/>
      <c r="I32" s="4"/>
      <c r="J32" s="4">
        <f t="shared" si="1"/>
        <v>0</v>
      </c>
      <c r="K32" s="4">
        <f t="shared" si="2"/>
        <v>0</v>
      </c>
    </row>
    <row r="33" spans="1:11" ht="21">
      <c r="A33" s="4">
        <v>23</v>
      </c>
      <c r="B33" s="5"/>
      <c r="C33" s="4"/>
      <c r="D33" s="4"/>
      <c r="E33" s="4"/>
      <c r="F33" s="4">
        <f t="shared" si="0"/>
        <v>0</v>
      </c>
      <c r="G33" s="4"/>
      <c r="H33" s="4"/>
      <c r="I33" s="4"/>
      <c r="J33" s="4">
        <f t="shared" si="1"/>
        <v>0</v>
      </c>
      <c r="K33" s="4">
        <f t="shared" si="2"/>
        <v>0</v>
      </c>
    </row>
    <row r="34" spans="1:11" ht="21">
      <c r="A34" s="4">
        <v>24</v>
      </c>
      <c r="B34" s="5"/>
      <c r="C34" s="4"/>
      <c r="D34" s="4"/>
      <c r="E34" s="4"/>
      <c r="F34" s="4">
        <f t="shared" si="0"/>
        <v>0</v>
      </c>
      <c r="G34" s="4"/>
      <c r="H34" s="4"/>
      <c r="I34" s="4"/>
      <c r="J34" s="4">
        <f t="shared" si="1"/>
        <v>0</v>
      </c>
      <c r="K34" s="4">
        <f t="shared" si="2"/>
        <v>0</v>
      </c>
    </row>
    <row r="35" spans="1:11" ht="21">
      <c r="A35" s="4">
        <v>25</v>
      </c>
      <c r="B35" s="5"/>
      <c r="C35" s="4"/>
      <c r="D35" s="4"/>
      <c r="E35" s="4"/>
      <c r="F35" s="4">
        <f t="shared" si="0"/>
        <v>0</v>
      </c>
      <c r="G35" s="4"/>
      <c r="H35" s="4"/>
      <c r="I35" s="4"/>
      <c r="J35" s="4">
        <f t="shared" si="1"/>
        <v>0</v>
      </c>
      <c r="K35" s="4">
        <f t="shared" si="2"/>
        <v>0</v>
      </c>
    </row>
    <row r="36" spans="1:11" ht="21">
      <c r="A36" s="4">
        <v>26</v>
      </c>
      <c r="B36" s="5"/>
      <c r="C36" s="4"/>
      <c r="D36" s="4"/>
      <c r="E36" s="4"/>
      <c r="F36" s="4">
        <f t="shared" si="0"/>
        <v>0</v>
      </c>
      <c r="G36" s="4"/>
      <c r="H36" s="4"/>
      <c r="I36" s="4"/>
      <c r="J36" s="4">
        <f t="shared" si="1"/>
        <v>0</v>
      </c>
      <c r="K36" s="4">
        <f t="shared" si="2"/>
        <v>0</v>
      </c>
    </row>
    <row r="37" spans="1:11" ht="21">
      <c r="A37" s="4">
        <v>27</v>
      </c>
      <c r="B37" s="5"/>
      <c r="C37" s="4"/>
      <c r="D37" s="4"/>
      <c r="E37" s="4"/>
      <c r="F37" s="4">
        <f t="shared" si="0"/>
        <v>0</v>
      </c>
      <c r="G37" s="4"/>
      <c r="H37" s="4"/>
      <c r="I37" s="4"/>
      <c r="J37" s="4">
        <f t="shared" si="1"/>
        <v>0</v>
      </c>
      <c r="K37" s="4">
        <f t="shared" si="2"/>
        <v>0</v>
      </c>
    </row>
    <row r="38" spans="1:11" ht="21">
      <c r="A38" s="4">
        <v>28</v>
      </c>
      <c r="B38" s="5"/>
      <c r="C38" s="4"/>
      <c r="D38" s="4"/>
      <c r="E38" s="4"/>
      <c r="F38" s="4">
        <f t="shared" si="0"/>
        <v>0</v>
      </c>
      <c r="G38" s="4"/>
      <c r="H38" s="4"/>
      <c r="I38" s="4"/>
      <c r="J38" s="4">
        <f t="shared" si="1"/>
        <v>0</v>
      </c>
      <c r="K38" s="4">
        <f t="shared" si="2"/>
        <v>0</v>
      </c>
    </row>
    <row r="39" spans="1:11" ht="21">
      <c r="A39" s="4">
        <v>29</v>
      </c>
      <c r="B39" s="5"/>
      <c r="C39" s="4"/>
      <c r="D39" s="4"/>
      <c r="E39" s="4"/>
      <c r="F39" s="4">
        <f t="shared" si="0"/>
        <v>0</v>
      </c>
      <c r="G39" s="4"/>
      <c r="H39" s="4"/>
      <c r="I39" s="4"/>
      <c r="J39" s="4">
        <f t="shared" si="1"/>
        <v>0</v>
      </c>
      <c r="K39" s="4">
        <f t="shared" si="2"/>
        <v>0</v>
      </c>
    </row>
    <row r="40" spans="1:11" ht="21">
      <c r="A40" s="4">
        <v>30</v>
      </c>
      <c r="B40" s="5"/>
      <c r="C40" s="4"/>
      <c r="D40" s="4"/>
      <c r="E40" s="4"/>
      <c r="F40" s="4">
        <f t="shared" si="0"/>
        <v>0</v>
      </c>
      <c r="G40" s="4"/>
      <c r="H40" s="4"/>
      <c r="I40" s="4"/>
      <c r="J40" s="4">
        <f t="shared" si="1"/>
        <v>0</v>
      </c>
      <c r="K40" s="4">
        <f t="shared" si="2"/>
        <v>0</v>
      </c>
    </row>
    <row r="41" spans="1:11" ht="21">
      <c r="A41" s="4">
        <v>31</v>
      </c>
      <c r="B41" s="5"/>
      <c r="C41" s="4"/>
      <c r="D41" s="4"/>
      <c r="E41" s="4"/>
      <c r="F41" s="4">
        <f t="shared" si="0"/>
        <v>0</v>
      </c>
      <c r="G41" s="4"/>
      <c r="H41" s="4"/>
      <c r="I41" s="4"/>
      <c r="J41" s="4">
        <f t="shared" si="1"/>
        <v>0</v>
      </c>
      <c r="K41" s="4">
        <f t="shared" si="2"/>
        <v>0</v>
      </c>
    </row>
    <row r="42" spans="1:11" ht="21">
      <c r="A42" s="4">
        <v>32</v>
      </c>
      <c r="B42" s="5"/>
      <c r="C42" s="4"/>
      <c r="D42" s="4"/>
      <c r="E42" s="4"/>
      <c r="F42" s="4">
        <f t="shared" si="0"/>
        <v>0</v>
      </c>
      <c r="G42" s="4"/>
      <c r="H42" s="4"/>
      <c r="I42" s="4"/>
      <c r="J42" s="4">
        <f t="shared" si="1"/>
        <v>0</v>
      </c>
      <c r="K42" s="4">
        <f t="shared" si="2"/>
        <v>0</v>
      </c>
    </row>
    <row r="43" spans="1:11" ht="21">
      <c r="A43" s="4">
        <v>33</v>
      </c>
      <c r="B43" s="5"/>
      <c r="C43" s="4"/>
      <c r="D43" s="4"/>
      <c r="E43" s="4"/>
      <c r="F43" s="4">
        <f t="shared" si="0"/>
        <v>0</v>
      </c>
      <c r="G43" s="4"/>
      <c r="H43" s="4"/>
      <c r="I43" s="4"/>
      <c r="J43" s="4">
        <f t="shared" si="1"/>
        <v>0</v>
      </c>
      <c r="K43" s="4">
        <f t="shared" si="2"/>
        <v>0</v>
      </c>
    </row>
    <row r="44" spans="1:11" ht="21">
      <c r="A44" s="4">
        <v>34</v>
      </c>
      <c r="B44" s="5"/>
      <c r="C44" s="4"/>
      <c r="D44" s="4"/>
      <c r="E44" s="4"/>
      <c r="F44" s="4">
        <f t="shared" si="0"/>
        <v>0</v>
      </c>
      <c r="G44" s="4"/>
      <c r="H44" s="4"/>
      <c r="I44" s="4"/>
      <c r="J44" s="4">
        <f t="shared" si="1"/>
        <v>0</v>
      </c>
      <c r="K44" s="4">
        <f t="shared" si="2"/>
        <v>0</v>
      </c>
    </row>
    <row r="45" spans="1:11" ht="21">
      <c r="A45" s="4">
        <v>35</v>
      </c>
      <c r="B45" s="5"/>
      <c r="C45" s="4"/>
      <c r="D45" s="4"/>
      <c r="E45" s="4"/>
      <c r="F45" s="4">
        <f t="shared" si="0"/>
        <v>0</v>
      </c>
      <c r="G45" s="4"/>
      <c r="H45" s="4"/>
      <c r="I45" s="4"/>
      <c r="J45" s="4">
        <f t="shared" si="1"/>
        <v>0</v>
      </c>
      <c r="K45" s="4">
        <f t="shared" si="2"/>
        <v>0</v>
      </c>
    </row>
    <row r="46" spans="1:11" ht="21">
      <c r="A46" s="4">
        <v>36</v>
      </c>
      <c r="B46" s="5"/>
      <c r="C46" s="4"/>
      <c r="D46" s="4"/>
      <c r="E46" s="4"/>
      <c r="F46" s="4">
        <f t="shared" si="0"/>
        <v>0</v>
      </c>
      <c r="G46" s="4"/>
      <c r="H46" s="4"/>
      <c r="I46" s="4"/>
      <c r="J46" s="4">
        <f t="shared" si="1"/>
        <v>0</v>
      </c>
      <c r="K46" s="4">
        <f t="shared" si="2"/>
        <v>0</v>
      </c>
    </row>
    <row r="47" spans="1:11" ht="21">
      <c r="A47" s="4">
        <v>37</v>
      </c>
      <c r="B47" s="5"/>
      <c r="C47" s="4"/>
      <c r="D47" s="4"/>
      <c r="E47" s="4"/>
      <c r="F47" s="4">
        <f t="shared" si="0"/>
        <v>0</v>
      </c>
      <c r="G47" s="4"/>
      <c r="H47" s="4"/>
      <c r="I47" s="4"/>
      <c r="J47" s="4">
        <f t="shared" si="1"/>
        <v>0</v>
      </c>
      <c r="K47" s="4">
        <f t="shared" si="2"/>
        <v>0</v>
      </c>
    </row>
    <row r="48" spans="1:11" ht="21">
      <c r="A48" s="4">
        <v>38</v>
      </c>
      <c r="B48" s="5"/>
      <c r="C48" s="4"/>
      <c r="D48" s="4"/>
      <c r="E48" s="4"/>
      <c r="F48" s="4">
        <f t="shared" si="0"/>
        <v>0</v>
      </c>
      <c r="G48" s="4"/>
      <c r="H48" s="4"/>
      <c r="I48" s="4"/>
      <c r="J48" s="4">
        <f t="shared" si="1"/>
        <v>0</v>
      </c>
      <c r="K48" s="4">
        <f t="shared" si="2"/>
        <v>0</v>
      </c>
    </row>
    <row r="49" spans="1:11" ht="21">
      <c r="A49" s="4">
        <v>39</v>
      </c>
      <c r="B49" s="5"/>
      <c r="C49" s="4"/>
      <c r="D49" s="4"/>
      <c r="E49" s="4"/>
      <c r="F49" s="4">
        <f t="shared" si="0"/>
        <v>0</v>
      </c>
      <c r="G49" s="4"/>
      <c r="H49" s="4"/>
      <c r="I49" s="4"/>
      <c r="J49" s="4">
        <f t="shared" si="1"/>
        <v>0</v>
      </c>
      <c r="K49" s="4">
        <f t="shared" si="2"/>
        <v>0</v>
      </c>
    </row>
    <row r="50" spans="1:11" ht="21">
      <c r="A50" s="4">
        <v>40</v>
      </c>
      <c r="B50" s="5"/>
      <c r="C50" s="4"/>
      <c r="D50" s="4"/>
      <c r="E50" s="4"/>
      <c r="F50" s="4">
        <f t="shared" si="0"/>
        <v>0</v>
      </c>
      <c r="G50" s="4"/>
      <c r="H50" s="4"/>
      <c r="I50" s="4"/>
      <c r="J50" s="4">
        <f t="shared" si="1"/>
        <v>0</v>
      </c>
      <c r="K50" s="4">
        <f t="shared" si="2"/>
        <v>0</v>
      </c>
    </row>
    <row r="51" spans="1:11" ht="21">
      <c r="A51" s="4">
        <v>41</v>
      </c>
      <c r="B51" s="5"/>
      <c r="C51" s="4"/>
      <c r="D51" s="4"/>
      <c r="E51" s="4"/>
      <c r="F51" s="4">
        <f t="shared" si="0"/>
        <v>0</v>
      </c>
      <c r="G51" s="4"/>
      <c r="H51" s="4"/>
      <c r="I51" s="4"/>
      <c r="J51" s="4">
        <f t="shared" si="1"/>
        <v>0</v>
      </c>
      <c r="K51" s="4">
        <f t="shared" si="2"/>
        <v>0</v>
      </c>
    </row>
    <row r="52" spans="1:11" ht="21">
      <c r="A52" s="4">
        <v>42</v>
      </c>
      <c r="B52" s="5"/>
      <c r="C52" s="4"/>
      <c r="D52" s="4"/>
      <c r="E52" s="4"/>
      <c r="F52" s="4">
        <f t="shared" si="0"/>
        <v>0</v>
      </c>
      <c r="G52" s="4"/>
      <c r="H52" s="4"/>
      <c r="I52" s="4"/>
      <c r="J52" s="4">
        <f t="shared" si="1"/>
        <v>0</v>
      </c>
      <c r="K52" s="4">
        <f t="shared" si="2"/>
        <v>0</v>
      </c>
    </row>
    <row r="53" spans="1:11" ht="21">
      <c r="A53" s="4">
        <v>43</v>
      </c>
      <c r="B53" s="5"/>
      <c r="C53" s="4"/>
      <c r="D53" s="4"/>
      <c r="E53" s="4"/>
      <c r="F53" s="4">
        <f t="shared" si="0"/>
        <v>0</v>
      </c>
      <c r="G53" s="4"/>
      <c r="H53" s="4"/>
      <c r="I53" s="4"/>
      <c r="J53" s="4">
        <f t="shared" si="1"/>
        <v>0</v>
      </c>
      <c r="K53" s="4">
        <f t="shared" si="2"/>
        <v>0</v>
      </c>
    </row>
    <row r="54" spans="1:11" ht="21">
      <c r="A54" s="4">
        <v>44</v>
      </c>
      <c r="B54" s="5"/>
      <c r="C54" s="4"/>
      <c r="D54" s="4"/>
      <c r="E54" s="4"/>
      <c r="F54" s="4">
        <f t="shared" si="0"/>
        <v>0</v>
      </c>
      <c r="G54" s="4"/>
      <c r="H54" s="4"/>
      <c r="I54" s="4"/>
      <c r="J54" s="4">
        <f t="shared" si="1"/>
        <v>0</v>
      </c>
      <c r="K54" s="4">
        <f t="shared" si="2"/>
        <v>0</v>
      </c>
    </row>
    <row r="55" spans="1:11" ht="21">
      <c r="A55" s="4">
        <v>45</v>
      </c>
      <c r="B55" s="5"/>
      <c r="C55" s="4"/>
      <c r="D55" s="4"/>
      <c r="E55" s="4"/>
      <c r="F55" s="4">
        <f t="shared" si="0"/>
        <v>0</v>
      </c>
      <c r="G55" s="4"/>
      <c r="H55" s="4"/>
      <c r="I55" s="4"/>
      <c r="J55" s="4">
        <f t="shared" si="1"/>
        <v>0</v>
      </c>
      <c r="K55" s="4">
        <f t="shared" si="2"/>
        <v>0</v>
      </c>
    </row>
  </sheetData>
  <sheetProtection/>
  <mergeCells count="12">
    <mergeCell ref="K4:K10"/>
    <mergeCell ref="A1:K1"/>
    <mergeCell ref="A2:K2"/>
    <mergeCell ref="A3:K3"/>
    <mergeCell ref="A4:A10"/>
    <mergeCell ref="B4:B10"/>
    <mergeCell ref="C6:E8"/>
    <mergeCell ref="G6:I8"/>
    <mergeCell ref="F6:F10"/>
    <mergeCell ref="J6:J10"/>
    <mergeCell ref="C4:F5"/>
    <mergeCell ref="G4:J5"/>
  </mergeCells>
  <printOptions/>
  <pageMargins left="0.7086614173228347" right="0.7086614173228347" top="0.7480314960629921" bottom="0.7480314960629921" header="0.31496062992125984" footer="0.31496062992125984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5"/>
  <sheetViews>
    <sheetView zoomScalePageLayoutView="0" workbookViewId="0" topLeftCell="B1">
      <selection activeCell="J14" sqref="J14"/>
    </sheetView>
  </sheetViews>
  <sheetFormatPr defaultColWidth="9.140625" defaultRowHeight="15"/>
  <cols>
    <col min="1" max="1" width="3.421875" style="12" customWidth="1"/>
    <col min="2" max="2" width="19.28125" style="12" customWidth="1"/>
    <col min="3" max="3" width="5.00390625" style="12" customWidth="1"/>
    <col min="4" max="4" width="8.140625" style="12" bestFit="1" customWidth="1"/>
    <col min="5" max="5" width="5.28125" style="12" customWidth="1"/>
    <col min="6" max="6" width="6.421875" style="12" customWidth="1"/>
    <col min="7" max="7" width="4.140625" style="12" customWidth="1"/>
    <col min="8" max="8" width="8.140625" style="12" bestFit="1" customWidth="1"/>
    <col min="9" max="9" width="4.8515625" style="12" customWidth="1"/>
    <col min="10" max="10" width="7.00390625" style="12" customWidth="1"/>
    <col min="11" max="11" width="9.00390625" style="12" customWidth="1"/>
    <col min="12" max="16384" width="9.00390625" style="12" customWidth="1"/>
  </cols>
  <sheetData>
    <row r="1" spans="1:11" ht="21">
      <c r="A1" s="33" t="s">
        <v>0</v>
      </c>
      <c r="B1" s="33"/>
      <c r="C1" s="33"/>
      <c r="D1" s="33"/>
      <c r="E1" s="33"/>
      <c r="F1" s="33"/>
      <c r="G1" s="33"/>
      <c r="H1" s="33"/>
      <c r="I1" s="33"/>
      <c r="J1" s="33"/>
      <c r="K1" s="33"/>
    </row>
    <row r="2" spans="1:11" ht="21">
      <c r="A2" s="34" t="s">
        <v>10</v>
      </c>
      <c r="B2" s="34"/>
      <c r="C2" s="34"/>
      <c r="D2" s="34"/>
      <c r="E2" s="34"/>
      <c r="F2" s="34"/>
      <c r="G2" s="34"/>
      <c r="H2" s="34"/>
      <c r="I2" s="34"/>
      <c r="J2" s="34"/>
      <c r="K2" s="34"/>
    </row>
    <row r="3" spans="1:11" ht="21">
      <c r="A3" s="35" t="s">
        <v>13</v>
      </c>
      <c r="B3" s="35"/>
      <c r="C3" s="35"/>
      <c r="D3" s="35"/>
      <c r="E3" s="35"/>
      <c r="F3" s="35"/>
      <c r="G3" s="35"/>
      <c r="H3" s="35"/>
      <c r="I3" s="35"/>
      <c r="J3" s="35"/>
      <c r="K3" s="35"/>
    </row>
    <row r="4" spans="1:11" ht="18">
      <c r="A4" s="36" t="s">
        <v>2</v>
      </c>
      <c r="B4" s="36" t="s">
        <v>3</v>
      </c>
      <c r="C4" s="36" t="s">
        <v>4</v>
      </c>
      <c r="D4" s="36"/>
      <c r="E4" s="36"/>
      <c r="F4" s="36"/>
      <c r="G4" s="36" t="s">
        <v>5</v>
      </c>
      <c r="H4" s="36"/>
      <c r="I4" s="36"/>
      <c r="J4" s="36"/>
      <c r="K4" s="30" t="s">
        <v>12</v>
      </c>
    </row>
    <row r="5" spans="1:11" ht="18">
      <c r="A5" s="36"/>
      <c r="B5" s="36"/>
      <c r="C5" s="36"/>
      <c r="D5" s="36"/>
      <c r="E5" s="36"/>
      <c r="F5" s="36"/>
      <c r="G5" s="36"/>
      <c r="H5" s="36"/>
      <c r="I5" s="36"/>
      <c r="J5" s="36"/>
      <c r="K5" s="31"/>
    </row>
    <row r="6" spans="1:11" ht="17.25" customHeight="1">
      <c r="A6" s="36"/>
      <c r="B6" s="36"/>
      <c r="C6" s="36" t="s">
        <v>6</v>
      </c>
      <c r="D6" s="36"/>
      <c r="E6" s="36"/>
      <c r="F6" s="30" t="s">
        <v>11</v>
      </c>
      <c r="G6" s="36" t="s">
        <v>6</v>
      </c>
      <c r="H6" s="36"/>
      <c r="I6" s="36"/>
      <c r="J6" s="30" t="s">
        <v>11</v>
      </c>
      <c r="K6" s="31"/>
    </row>
    <row r="7" spans="1:11" ht="18.75" customHeight="1">
      <c r="A7" s="36"/>
      <c r="B7" s="36"/>
      <c r="C7" s="36"/>
      <c r="D7" s="36"/>
      <c r="E7" s="36"/>
      <c r="F7" s="31"/>
      <c r="G7" s="36"/>
      <c r="H7" s="36"/>
      <c r="I7" s="36"/>
      <c r="J7" s="31"/>
      <c r="K7" s="31"/>
    </row>
    <row r="8" spans="1:11" ht="4.5" customHeight="1">
      <c r="A8" s="36"/>
      <c r="B8" s="36"/>
      <c r="C8" s="36"/>
      <c r="D8" s="36"/>
      <c r="E8" s="36"/>
      <c r="F8" s="31"/>
      <c r="G8" s="36"/>
      <c r="H8" s="36"/>
      <c r="I8" s="36"/>
      <c r="J8" s="31"/>
      <c r="K8" s="31"/>
    </row>
    <row r="9" spans="1:11" ht="22.5" customHeight="1">
      <c r="A9" s="36"/>
      <c r="B9" s="36"/>
      <c r="C9" s="13" t="s">
        <v>7</v>
      </c>
      <c r="D9" s="13" t="s">
        <v>8</v>
      </c>
      <c r="E9" s="13" t="s">
        <v>9</v>
      </c>
      <c r="F9" s="31"/>
      <c r="G9" s="13" t="s">
        <v>7</v>
      </c>
      <c r="H9" s="13" t="s">
        <v>8</v>
      </c>
      <c r="I9" s="13" t="s">
        <v>9</v>
      </c>
      <c r="J9" s="31"/>
      <c r="K9" s="31"/>
    </row>
    <row r="10" spans="1:11" ht="19.5" customHeight="1">
      <c r="A10" s="36"/>
      <c r="B10" s="36"/>
      <c r="C10" s="14">
        <v>15</v>
      </c>
      <c r="D10" s="14">
        <v>15</v>
      </c>
      <c r="E10" s="14">
        <v>20</v>
      </c>
      <c r="F10" s="32"/>
      <c r="G10" s="14">
        <v>15</v>
      </c>
      <c r="H10" s="14">
        <v>15</v>
      </c>
      <c r="I10" s="14">
        <v>20</v>
      </c>
      <c r="J10" s="32"/>
      <c r="K10" s="32"/>
    </row>
    <row r="11" spans="1:11" ht="21">
      <c r="A11" s="4">
        <v>1</v>
      </c>
      <c r="B11" s="5" t="str">
        <f>'t1'!B11</f>
        <v>เด็กชายเจษฎากร   ขำสา</v>
      </c>
      <c r="C11" s="4">
        <v>14</v>
      </c>
      <c r="D11" s="4">
        <v>15</v>
      </c>
      <c r="E11" s="4">
        <v>16</v>
      </c>
      <c r="F11" s="4">
        <f>SUM(C11:E11)</f>
        <v>45</v>
      </c>
      <c r="G11" s="4">
        <v>13</v>
      </c>
      <c r="H11" s="4">
        <v>13</v>
      </c>
      <c r="I11" s="4">
        <v>15</v>
      </c>
      <c r="J11" s="4">
        <f>SUM(G11:I11)</f>
        <v>41</v>
      </c>
      <c r="K11" s="4">
        <f>(F11+J11)</f>
        <v>86</v>
      </c>
    </row>
    <row r="12" spans="1:11" ht="21">
      <c r="A12" s="4">
        <v>2</v>
      </c>
      <c r="B12" s="5" t="str">
        <f>'t1'!B12</f>
        <v>เด็กชายธนภูมิ   หน้าผ่ออง</v>
      </c>
      <c r="C12" s="4">
        <v>13</v>
      </c>
      <c r="D12" s="4">
        <v>12</v>
      </c>
      <c r="E12" s="4">
        <v>18</v>
      </c>
      <c r="F12" s="4">
        <f aca="true" t="shared" si="0" ref="F12:F55">SUM(C12:E12)</f>
        <v>43</v>
      </c>
      <c r="G12" s="4">
        <v>12</v>
      </c>
      <c r="H12" s="4">
        <v>11</v>
      </c>
      <c r="I12" s="4">
        <v>17</v>
      </c>
      <c r="J12" s="4">
        <f aca="true" t="shared" si="1" ref="J12:J55">SUM(G12:I12)</f>
        <v>40</v>
      </c>
      <c r="K12" s="4">
        <f aca="true" t="shared" si="2" ref="K12:K55">(F12+J12)</f>
        <v>83</v>
      </c>
    </row>
    <row r="13" spans="1:11" ht="21">
      <c r="A13" s="4">
        <v>3</v>
      </c>
      <c r="B13" s="5" t="str">
        <f>'t1'!B13</f>
        <v>เด็กชายภูวนาท</v>
      </c>
      <c r="C13" s="4">
        <v>12</v>
      </c>
      <c r="D13" s="4">
        <v>13</v>
      </c>
      <c r="E13" s="4">
        <v>15</v>
      </c>
      <c r="F13" s="4">
        <f t="shared" si="0"/>
        <v>40</v>
      </c>
      <c r="G13" s="4">
        <v>12</v>
      </c>
      <c r="H13" s="4">
        <v>13</v>
      </c>
      <c r="I13" s="4">
        <v>15</v>
      </c>
      <c r="J13" s="4">
        <f t="shared" si="1"/>
        <v>40</v>
      </c>
      <c r="K13" s="4">
        <f t="shared" si="2"/>
        <v>80</v>
      </c>
    </row>
    <row r="14" spans="1:11" ht="21">
      <c r="A14" s="4">
        <v>4</v>
      </c>
      <c r="B14" s="5" t="str">
        <f>'t1'!B14</f>
        <v>เด็กชายเกญกัญจน์</v>
      </c>
      <c r="C14" s="4">
        <v>13</v>
      </c>
      <c r="D14" s="4">
        <v>14</v>
      </c>
      <c r="E14" s="4">
        <v>15</v>
      </c>
      <c r="F14" s="4">
        <f t="shared" si="0"/>
        <v>42</v>
      </c>
      <c r="G14" s="4">
        <v>15</v>
      </c>
      <c r="H14" s="4">
        <v>15</v>
      </c>
      <c r="I14" s="4">
        <v>15</v>
      </c>
      <c r="J14" s="4">
        <f t="shared" si="1"/>
        <v>45</v>
      </c>
      <c r="K14" s="4">
        <f t="shared" si="2"/>
        <v>87</v>
      </c>
    </row>
    <row r="15" spans="1:11" ht="21">
      <c r="A15" s="4">
        <v>5</v>
      </c>
      <c r="B15" s="5">
        <f>'t1'!B15</f>
        <v>0</v>
      </c>
      <c r="C15" s="4"/>
      <c r="D15" s="4"/>
      <c r="E15" s="4"/>
      <c r="F15" s="4">
        <f t="shared" si="0"/>
        <v>0</v>
      </c>
      <c r="G15" s="4"/>
      <c r="H15" s="4"/>
      <c r="I15" s="4"/>
      <c r="J15" s="4">
        <f t="shared" si="1"/>
        <v>0</v>
      </c>
      <c r="K15" s="4">
        <f t="shared" si="2"/>
        <v>0</v>
      </c>
    </row>
    <row r="16" spans="1:11" ht="21">
      <c r="A16" s="4">
        <v>6</v>
      </c>
      <c r="B16" s="5">
        <f>'t1'!B16</f>
        <v>0</v>
      </c>
      <c r="C16" s="4"/>
      <c r="D16" s="4"/>
      <c r="E16" s="4"/>
      <c r="F16" s="4">
        <f t="shared" si="0"/>
        <v>0</v>
      </c>
      <c r="G16" s="4"/>
      <c r="H16" s="4"/>
      <c r="I16" s="4"/>
      <c r="J16" s="4">
        <f t="shared" si="1"/>
        <v>0</v>
      </c>
      <c r="K16" s="4">
        <f t="shared" si="2"/>
        <v>0</v>
      </c>
    </row>
    <row r="17" spans="1:11" ht="21">
      <c r="A17" s="4">
        <v>7</v>
      </c>
      <c r="B17" s="5">
        <f>'t1'!B17</f>
        <v>0</v>
      </c>
      <c r="C17" s="4"/>
      <c r="D17" s="4"/>
      <c r="E17" s="4"/>
      <c r="F17" s="4">
        <f t="shared" si="0"/>
        <v>0</v>
      </c>
      <c r="G17" s="4"/>
      <c r="H17" s="4"/>
      <c r="I17" s="4"/>
      <c r="J17" s="4">
        <f t="shared" si="1"/>
        <v>0</v>
      </c>
      <c r="K17" s="4">
        <f t="shared" si="2"/>
        <v>0</v>
      </c>
    </row>
    <row r="18" spans="1:11" ht="21">
      <c r="A18" s="4">
        <v>8</v>
      </c>
      <c r="B18" s="5">
        <f>'t1'!B18</f>
        <v>0</v>
      </c>
      <c r="C18" s="4"/>
      <c r="D18" s="4"/>
      <c r="E18" s="4"/>
      <c r="F18" s="4">
        <f t="shared" si="0"/>
        <v>0</v>
      </c>
      <c r="G18" s="4"/>
      <c r="H18" s="4"/>
      <c r="I18" s="4"/>
      <c r="J18" s="4">
        <f t="shared" si="1"/>
        <v>0</v>
      </c>
      <c r="K18" s="4">
        <f t="shared" si="2"/>
        <v>0</v>
      </c>
    </row>
    <row r="19" spans="1:11" ht="21">
      <c r="A19" s="4">
        <v>9</v>
      </c>
      <c r="B19" s="5">
        <f>'t1'!B19</f>
        <v>0</v>
      </c>
      <c r="C19" s="4"/>
      <c r="D19" s="4"/>
      <c r="E19" s="4"/>
      <c r="F19" s="4">
        <f t="shared" si="0"/>
        <v>0</v>
      </c>
      <c r="G19" s="4"/>
      <c r="H19" s="4"/>
      <c r="I19" s="4"/>
      <c r="J19" s="4">
        <f t="shared" si="1"/>
        <v>0</v>
      </c>
      <c r="K19" s="4">
        <f t="shared" si="2"/>
        <v>0</v>
      </c>
    </row>
    <row r="20" spans="1:11" ht="21">
      <c r="A20" s="4">
        <v>10</v>
      </c>
      <c r="B20" s="5">
        <f>'t1'!B20</f>
        <v>0</v>
      </c>
      <c r="C20" s="4"/>
      <c r="D20" s="4"/>
      <c r="E20" s="4"/>
      <c r="F20" s="4">
        <f t="shared" si="0"/>
        <v>0</v>
      </c>
      <c r="G20" s="4"/>
      <c r="H20" s="4"/>
      <c r="I20" s="4"/>
      <c r="J20" s="4">
        <f t="shared" si="1"/>
        <v>0</v>
      </c>
      <c r="K20" s="4">
        <f t="shared" si="2"/>
        <v>0</v>
      </c>
    </row>
    <row r="21" spans="1:11" ht="21">
      <c r="A21" s="4">
        <v>11</v>
      </c>
      <c r="B21" s="5">
        <f>'t1'!B21</f>
        <v>0</v>
      </c>
      <c r="C21" s="4"/>
      <c r="D21" s="4"/>
      <c r="E21" s="4"/>
      <c r="F21" s="4">
        <f t="shared" si="0"/>
        <v>0</v>
      </c>
      <c r="G21" s="4"/>
      <c r="H21" s="4"/>
      <c r="I21" s="4"/>
      <c r="J21" s="4">
        <f t="shared" si="1"/>
        <v>0</v>
      </c>
      <c r="K21" s="4">
        <f t="shared" si="2"/>
        <v>0</v>
      </c>
    </row>
    <row r="22" spans="1:11" ht="21">
      <c r="A22" s="4">
        <v>12</v>
      </c>
      <c r="B22" s="5">
        <f>'t1'!B22</f>
        <v>0</v>
      </c>
      <c r="C22" s="4"/>
      <c r="D22" s="4"/>
      <c r="E22" s="4"/>
      <c r="F22" s="4">
        <f t="shared" si="0"/>
        <v>0</v>
      </c>
      <c r="G22" s="4"/>
      <c r="H22" s="4"/>
      <c r="I22" s="4"/>
      <c r="J22" s="4">
        <f t="shared" si="1"/>
        <v>0</v>
      </c>
      <c r="K22" s="4">
        <f t="shared" si="2"/>
        <v>0</v>
      </c>
    </row>
    <row r="23" spans="1:11" ht="21">
      <c r="A23" s="4">
        <v>13</v>
      </c>
      <c r="B23" s="5">
        <f>'t1'!B23</f>
        <v>0</v>
      </c>
      <c r="C23" s="4"/>
      <c r="D23" s="4"/>
      <c r="E23" s="4"/>
      <c r="F23" s="4">
        <f t="shared" si="0"/>
        <v>0</v>
      </c>
      <c r="G23" s="4"/>
      <c r="H23" s="4"/>
      <c r="I23" s="4"/>
      <c r="J23" s="4">
        <f t="shared" si="1"/>
        <v>0</v>
      </c>
      <c r="K23" s="4">
        <f t="shared" si="2"/>
        <v>0</v>
      </c>
    </row>
    <row r="24" spans="1:11" ht="21">
      <c r="A24" s="4">
        <v>14</v>
      </c>
      <c r="B24" s="5">
        <f>'t1'!B24</f>
        <v>0</v>
      </c>
      <c r="C24" s="4"/>
      <c r="D24" s="4"/>
      <c r="E24" s="4"/>
      <c r="F24" s="4">
        <f t="shared" si="0"/>
        <v>0</v>
      </c>
      <c r="G24" s="4"/>
      <c r="H24" s="4"/>
      <c r="I24" s="4"/>
      <c r="J24" s="4">
        <f t="shared" si="1"/>
        <v>0</v>
      </c>
      <c r="K24" s="4">
        <f t="shared" si="2"/>
        <v>0</v>
      </c>
    </row>
    <row r="25" spans="1:11" ht="21">
      <c r="A25" s="4">
        <v>15</v>
      </c>
      <c r="B25" s="5">
        <f>'t1'!B25</f>
        <v>0</v>
      </c>
      <c r="C25" s="4"/>
      <c r="D25" s="4"/>
      <c r="E25" s="4"/>
      <c r="F25" s="4">
        <f t="shared" si="0"/>
        <v>0</v>
      </c>
      <c r="G25" s="4"/>
      <c r="H25" s="4"/>
      <c r="I25" s="4"/>
      <c r="J25" s="4">
        <f t="shared" si="1"/>
        <v>0</v>
      </c>
      <c r="K25" s="4">
        <f t="shared" si="2"/>
        <v>0</v>
      </c>
    </row>
    <row r="26" spans="1:11" ht="21">
      <c r="A26" s="4">
        <v>16</v>
      </c>
      <c r="B26" s="5">
        <f>'t1'!B26</f>
        <v>0</v>
      </c>
      <c r="C26" s="4"/>
      <c r="D26" s="4"/>
      <c r="E26" s="4"/>
      <c r="F26" s="4">
        <f t="shared" si="0"/>
        <v>0</v>
      </c>
      <c r="G26" s="4"/>
      <c r="H26" s="4"/>
      <c r="I26" s="4"/>
      <c r="J26" s="4">
        <f t="shared" si="1"/>
        <v>0</v>
      </c>
      <c r="K26" s="4">
        <f t="shared" si="2"/>
        <v>0</v>
      </c>
    </row>
    <row r="27" spans="1:11" ht="21">
      <c r="A27" s="4">
        <v>17</v>
      </c>
      <c r="B27" s="5">
        <f>'t1'!B27</f>
        <v>0</v>
      </c>
      <c r="C27" s="4"/>
      <c r="D27" s="4"/>
      <c r="E27" s="4"/>
      <c r="F27" s="4">
        <f t="shared" si="0"/>
        <v>0</v>
      </c>
      <c r="G27" s="4"/>
      <c r="H27" s="4"/>
      <c r="I27" s="4"/>
      <c r="J27" s="4">
        <f t="shared" si="1"/>
        <v>0</v>
      </c>
      <c r="K27" s="4">
        <f t="shared" si="2"/>
        <v>0</v>
      </c>
    </row>
    <row r="28" spans="1:11" ht="21">
      <c r="A28" s="4">
        <v>18</v>
      </c>
      <c r="B28" s="5">
        <f>'t1'!B28</f>
        <v>0</v>
      </c>
      <c r="C28" s="4"/>
      <c r="D28" s="4"/>
      <c r="E28" s="4"/>
      <c r="F28" s="4">
        <f t="shared" si="0"/>
        <v>0</v>
      </c>
      <c r="G28" s="4"/>
      <c r="H28" s="4"/>
      <c r="I28" s="4"/>
      <c r="J28" s="4">
        <f t="shared" si="1"/>
        <v>0</v>
      </c>
      <c r="K28" s="4">
        <f t="shared" si="2"/>
        <v>0</v>
      </c>
    </row>
    <row r="29" spans="1:11" ht="21">
      <c r="A29" s="4">
        <v>19</v>
      </c>
      <c r="B29" s="5">
        <f>'t1'!B29</f>
        <v>0</v>
      </c>
      <c r="C29" s="4"/>
      <c r="D29" s="4"/>
      <c r="E29" s="4"/>
      <c r="F29" s="4">
        <f t="shared" si="0"/>
        <v>0</v>
      </c>
      <c r="G29" s="4"/>
      <c r="H29" s="4"/>
      <c r="I29" s="4"/>
      <c r="J29" s="4">
        <f t="shared" si="1"/>
        <v>0</v>
      </c>
      <c r="K29" s="4">
        <f t="shared" si="2"/>
        <v>0</v>
      </c>
    </row>
    <row r="30" spans="1:11" ht="21">
      <c r="A30" s="4">
        <v>20</v>
      </c>
      <c r="B30" s="5">
        <f>'t1'!B30</f>
        <v>0</v>
      </c>
      <c r="C30" s="4"/>
      <c r="D30" s="4"/>
      <c r="E30" s="4"/>
      <c r="F30" s="4">
        <f t="shared" si="0"/>
        <v>0</v>
      </c>
      <c r="G30" s="4"/>
      <c r="H30" s="4"/>
      <c r="I30" s="4"/>
      <c r="J30" s="4">
        <f t="shared" si="1"/>
        <v>0</v>
      </c>
      <c r="K30" s="4">
        <f t="shared" si="2"/>
        <v>0</v>
      </c>
    </row>
    <row r="31" spans="1:11" ht="21">
      <c r="A31" s="4">
        <v>21</v>
      </c>
      <c r="B31" s="5">
        <f>'t1'!B31</f>
        <v>0</v>
      </c>
      <c r="C31" s="4"/>
      <c r="D31" s="4"/>
      <c r="E31" s="4"/>
      <c r="F31" s="4">
        <f t="shared" si="0"/>
        <v>0</v>
      </c>
      <c r="G31" s="4"/>
      <c r="H31" s="4"/>
      <c r="I31" s="4"/>
      <c r="J31" s="4">
        <f t="shared" si="1"/>
        <v>0</v>
      </c>
      <c r="K31" s="4">
        <f t="shared" si="2"/>
        <v>0</v>
      </c>
    </row>
    <row r="32" spans="1:11" ht="21">
      <c r="A32" s="4">
        <v>22</v>
      </c>
      <c r="B32" s="5">
        <f>'t1'!B32</f>
        <v>0</v>
      </c>
      <c r="C32" s="4"/>
      <c r="D32" s="4"/>
      <c r="E32" s="4"/>
      <c r="F32" s="4">
        <f t="shared" si="0"/>
        <v>0</v>
      </c>
      <c r="G32" s="4"/>
      <c r="H32" s="4"/>
      <c r="I32" s="4"/>
      <c r="J32" s="4">
        <f t="shared" si="1"/>
        <v>0</v>
      </c>
      <c r="K32" s="4">
        <f t="shared" si="2"/>
        <v>0</v>
      </c>
    </row>
    <row r="33" spans="1:11" ht="21">
      <c r="A33" s="4">
        <v>23</v>
      </c>
      <c r="B33" s="5">
        <f>'t1'!B33</f>
        <v>0</v>
      </c>
      <c r="C33" s="4"/>
      <c r="D33" s="4"/>
      <c r="E33" s="4"/>
      <c r="F33" s="4">
        <f t="shared" si="0"/>
        <v>0</v>
      </c>
      <c r="G33" s="4"/>
      <c r="H33" s="4"/>
      <c r="I33" s="4"/>
      <c r="J33" s="4">
        <f t="shared" si="1"/>
        <v>0</v>
      </c>
      <c r="K33" s="4">
        <f t="shared" si="2"/>
        <v>0</v>
      </c>
    </row>
    <row r="34" spans="1:11" ht="21">
      <c r="A34" s="4">
        <v>24</v>
      </c>
      <c r="B34" s="5">
        <f>'t1'!B34</f>
        <v>0</v>
      </c>
      <c r="C34" s="4"/>
      <c r="D34" s="4"/>
      <c r="E34" s="4"/>
      <c r="F34" s="4">
        <f t="shared" si="0"/>
        <v>0</v>
      </c>
      <c r="G34" s="4"/>
      <c r="H34" s="4"/>
      <c r="I34" s="4"/>
      <c r="J34" s="4">
        <f t="shared" si="1"/>
        <v>0</v>
      </c>
      <c r="K34" s="4">
        <f t="shared" si="2"/>
        <v>0</v>
      </c>
    </row>
    <row r="35" spans="1:11" ht="21">
      <c r="A35" s="4">
        <v>25</v>
      </c>
      <c r="B35" s="5">
        <f>'t1'!B35</f>
        <v>0</v>
      </c>
      <c r="C35" s="4"/>
      <c r="D35" s="4"/>
      <c r="E35" s="4"/>
      <c r="F35" s="4">
        <f t="shared" si="0"/>
        <v>0</v>
      </c>
      <c r="G35" s="4"/>
      <c r="H35" s="4"/>
      <c r="I35" s="4"/>
      <c r="J35" s="4">
        <f t="shared" si="1"/>
        <v>0</v>
      </c>
      <c r="K35" s="4">
        <f t="shared" si="2"/>
        <v>0</v>
      </c>
    </row>
    <row r="36" spans="1:11" ht="21">
      <c r="A36" s="4">
        <v>26</v>
      </c>
      <c r="B36" s="5">
        <f>'t1'!B36</f>
        <v>0</v>
      </c>
      <c r="C36" s="4"/>
      <c r="D36" s="4"/>
      <c r="E36" s="4"/>
      <c r="F36" s="4">
        <f t="shared" si="0"/>
        <v>0</v>
      </c>
      <c r="G36" s="4"/>
      <c r="H36" s="4"/>
      <c r="I36" s="4"/>
      <c r="J36" s="4">
        <f t="shared" si="1"/>
        <v>0</v>
      </c>
      <c r="K36" s="4">
        <f t="shared" si="2"/>
        <v>0</v>
      </c>
    </row>
    <row r="37" spans="1:11" ht="21">
      <c r="A37" s="4">
        <v>27</v>
      </c>
      <c r="B37" s="5">
        <f>'t1'!B37</f>
        <v>0</v>
      </c>
      <c r="C37" s="4"/>
      <c r="D37" s="4"/>
      <c r="E37" s="4"/>
      <c r="F37" s="4">
        <f t="shared" si="0"/>
        <v>0</v>
      </c>
      <c r="G37" s="4"/>
      <c r="H37" s="4"/>
      <c r="I37" s="4"/>
      <c r="J37" s="4">
        <f t="shared" si="1"/>
        <v>0</v>
      </c>
      <c r="K37" s="4">
        <f t="shared" si="2"/>
        <v>0</v>
      </c>
    </row>
    <row r="38" spans="1:11" ht="21">
      <c r="A38" s="4">
        <v>28</v>
      </c>
      <c r="B38" s="5">
        <f>'t1'!B38</f>
        <v>0</v>
      </c>
      <c r="C38" s="4"/>
      <c r="D38" s="4"/>
      <c r="E38" s="4"/>
      <c r="F38" s="4">
        <f t="shared" si="0"/>
        <v>0</v>
      </c>
      <c r="G38" s="4"/>
      <c r="H38" s="4"/>
      <c r="I38" s="4"/>
      <c r="J38" s="4">
        <f t="shared" si="1"/>
        <v>0</v>
      </c>
      <c r="K38" s="4">
        <f t="shared" si="2"/>
        <v>0</v>
      </c>
    </row>
    <row r="39" spans="1:11" ht="21">
      <c r="A39" s="4">
        <v>29</v>
      </c>
      <c r="B39" s="5">
        <f>'t1'!B39</f>
        <v>0</v>
      </c>
      <c r="C39" s="4"/>
      <c r="D39" s="4"/>
      <c r="E39" s="4"/>
      <c r="F39" s="4">
        <f t="shared" si="0"/>
        <v>0</v>
      </c>
      <c r="G39" s="4"/>
      <c r="H39" s="4"/>
      <c r="I39" s="4"/>
      <c r="J39" s="4">
        <f t="shared" si="1"/>
        <v>0</v>
      </c>
      <c r="K39" s="4">
        <f t="shared" si="2"/>
        <v>0</v>
      </c>
    </row>
    <row r="40" spans="1:11" ht="21">
      <c r="A40" s="4">
        <v>30</v>
      </c>
      <c r="B40" s="5">
        <f>'t1'!B40</f>
        <v>0</v>
      </c>
      <c r="C40" s="4"/>
      <c r="D40" s="4"/>
      <c r="E40" s="4"/>
      <c r="F40" s="4">
        <f t="shared" si="0"/>
        <v>0</v>
      </c>
      <c r="G40" s="4"/>
      <c r="H40" s="4"/>
      <c r="I40" s="4"/>
      <c r="J40" s="4">
        <f t="shared" si="1"/>
        <v>0</v>
      </c>
      <c r="K40" s="4">
        <f t="shared" si="2"/>
        <v>0</v>
      </c>
    </row>
    <row r="41" spans="1:11" ht="21">
      <c r="A41" s="4">
        <v>31</v>
      </c>
      <c r="B41" s="5">
        <f>'t1'!B41</f>
        <v>0</v>
      </c>
      <c r="C41" s="4"/>
      <c r="D41" s="4"/>
      <c r="E41" s="4"/>
      <c r="F41" s="4">
        <f t="shared" si="0"/>
        <v>0</v>
      </c>
      <c r="G41" s="4"/>
      <c r="H41" s="4"/>
      <c r="I41" s="4"/>
      <c r="J41" s="4">
        <f t="shared" si="1"/>
        <v>0</v>
      </c>
      <c r="K41" s="4">
        <f t="shared" si="2"/>
        <v>0</v>
      </c>
    </row>
    <row r="42" spans="1:11" ht="21">
      <c r="A42" s="4">
        <v>32</v>
      </c>
      <c r="B42" s="5">
        <f>'t1'!B42</f>
        <v>0</v>
      </c>
      <c r="C42" s="4"/>
      <c r="D42" s="4"/>
      <c r="E42" s="4"/>
      <c r="F42" s="4">
        <f t="shared" si="0"/>
        <v>0</v>
      </c>
      <c r="G42" s="4"/>
      <c r="H42" s="4"/>
      <c r="I42" s="4"/>
      <c r="J42" s="4">
        <f t="shared" si="1"/>
        <v>0</v>
      </c>
      <c r="K42" s="4">
        <f t="shared" si="2"/>
        <v>0</v>
      </c>
    </row>
    <row r="43" spans="1:11" ht="21">
      <c r="A43" s="4">
        <v>33</v>
      </c>
      <c r="B43" s="5">
        <f>'t1'!B43</f>
        <v>0</v>
      </c>
      <c r="C43" s="4"/>
      <c r="D43" s="4"/>
      <c r="E43" s="4"/>
      <c r="F43" s="4">
        <f t="shared" si="0"/>
        <v>0</v>
      </c>
      <c r="G43" s="4"/>
      <c r="H43" s="4"/>
      <c r="I43" s="4"/>
      <c r="J43" s="4">
        <f t="shared" si="1"/>
        <v>0</v>
      </c>
      <c r="K43" s="4">
        <f t="shared" si="2"/>
        <v>0</v>
      </c>
    </row>
    <row r="44" spans="1:11" ht="21">
      <c r="A44" s="4">
        <v>34</v>
      </c>
      <c r="B44" s="5">
        <f>'t1'!B44</f>
        <v>0</v>
      </c>
      <c r="C44" s="4"/>
      <c r="D44" s="4"/>
      <c r="E44" s="4"/>
      <c r="F44" s="4">
        <f t="shared" si="0"/>
        <v>0</v>
      </c>
      <c r="G44" s="4"/>
      <c r="H44" s="4"/>
      <c r="I44" s="4"/>
      <c r="J44" s="4">
        <f t="shared" si="1"/>
        <v>0</v>
      </c>
      <c r="K44" s="4">
        <f t="shared" si="2"/>
        <v>0</v>
      </c>
    </row>
    <row r="45" spans="1:11" ht="21">
      <c r="A45" s="4">
        <v>35</v>
      </c>
      <c r="B45" s="5">
        <f>'t1'!B45</f>
        <v>0</v>
      </c>
      <c r="C45" s="4"/>
      <c r="D45" s="4"/>
      <c r="E45" s="4"/>
      <c r="F45" s="4">
        <f t="shared" si="0"/>
        <v>0</v>
      </c>
      <c r="G45" s="4"/>
      <c r="H45" s="4"/>
      <c r="I45" s="4"/>
      <c r="J45" s="4">
        <f t="shared" si="1"/>
        <v>0</v>
      </c>
      <c r="K45" s="4">
        <f t="shared" si="2"/>
        <v>0</v>
      </c>
    </row>
    <row r="46" spans="1:11" ht="21">
      <c r="A46" s="4">
        <v>36</v>
      </c>
      <c r="B46" s="5">
        <f>'t1'!B46</f>
        <v>0</v>
      </c>
      <c r="C46" s="4"/>
      <c r="D46" s="4"/>
      <c r="E46" s="4"/>
      <c r="F46" s="4">
        <f t="shared" si="0"/>
        <v>0</v>
      </c>
      <c r="G46" s="4"/>
      <c r="H46" s="4"/>
      <c r="I46" s="4"/>
      <c r="J46" s="4">
        <f t="shared" si="1"/>
        <v>0</v>
      </c>
      <c r="K46" s="4">
        <f t="shared" si="2"/>
        <v>0</v>
      </c>
    </row>
    <row r="47" spans="1:11" ht="21">
      <c r="A47" s="4">
        <v>37</v>
      </c>
      <c r="B47" s="5">
        <f>'t1'!B47</f>
        <v>0</v>
      </c>
      <c r="C47" s="4"/>
      <c r="D47" s="4"/>
      <c r="E47" s="4"/>
      <c r="F47" s="4">
        <f t="shared" si="0"/>
        <v>0</v>
      </c>
      <c r="G47" s="4"/>
      <c r="H47" s="4"/>
      <c r="I47" s="4"/>
      <c r="J47" s="4">
        <f t="shared" si="1"/>
        <v>0</v>
      </c>
      <c r="K47" s="4">
        <f t="shared" si="2"/>
        <v>0</v>
      </c>
    </row>
    <row r="48" spans="1:11" ht="21">
      <c r="A48" s="4">
        <v>38</v>
      </c>
      <c r="B48" s="5">
        <f>'t1'!B48</f>
        <v>0</v>
      </c>
      <c r="C48" s="4"/>
      <c r="D48" s="4"/>
      <c r="E48" s="4"/>
      <c r="F48" s="4">
        <f t="shared" si="0"/>
        <v>0</v>
      </c>
      <c r="G48" s="4"/>
      <c r="H48" s="4"/>
      <c r="I48" s="4"/>
      <c r="J48" s="4">
        <f t="shared" si="1"/>
        <v>0</v>
      </c>
      <c r="K48" s="4">
        <f t="shared" si="2"/>
        <v>0</v>
      </c>
    </row>
    <row r="49" spans="1:11" ht="21">
      <c r="A49" s="4">
        <v>39</v>
      </c>
      <c r="B49" s="5">
        <f>'t1'!B49</f>
        <v>0</v>
      </c>
      <c r="C49" s="4"/>
      <c r="D49" s="4"/>
      <c r="E49" s="4"/>
      <c r="F49" s="4">
        <f t="shared" si="0"/>
        <v>0</v>
      </c>
      <c r="G49" s="4"/>
      <c r="H49" s="4"/>
      <c r="I49" s="4"/>
      <c r="J49" s="4">
        <f t="shared" si="1"/>
        <v>0</v>
      </c>
      <c r="K49" s="4">
        <f t="shared" si="2"/>
        <v>0</v>
      </c>
    </row>
    <row r="50" spans="1:11" ht="21">
      <c r="A50" s="4">
        <v>40</v>
      </c>
      <c r="B50" s="5">
        <f>'t1'!B50</f>
        <v>0</v>
      </c>
      <c r="C50" s="4"/>
      <c r="D50" s="4"/>
      <c r="E50" s="4"/>
      <c r="F50" s="4">
        <f t="shared" si="0"/>
        <v>0</v>
      </c>
      <c r="G50" s="4"/>
      <c r="H50" s="4"/>
      <c r="I50" s="4"/>
      <c r="J50" s="4">
        <f t="shared" si="1"/>
        <v>0</v>
      </c>
      <c r="K50" s="4">
        <f t="shared" si="2"/>
        <v>0</v>
      </c>
    </row>
    <row r="51" spans="1:11" ht="21">
      <c r="A51" s="4">
        <v>41</v>
      </c>
      <c r="B51" s="5">
        <f>'t1'!B51</f>
        <v>0</v>
      </c>
      <c r="C51" s="4"/>
      <c r="D51" s="4"/>
      <c r="E51" s="4"/>
      <c r="F51" s="4">
        <f t="shared" si="0"/>
        <v>0</v>
      </c>
      <c r="G51" s="4"/>
      <c r="H51" s="4"/>
      <c r="I51" s="4"/>
      <c r="J51" s="4">
        <f t="shared" si="1"/>
        <v>0</v>
      </c>
      <c r="K51" s="4">
        <f t="shared" si="2"/>
        <v>0</v>
      </c>
    </row>
    <row r="52" spans="1:11" ht="21">
      <c r="A52" s="4">
        <v>42</v>
      </c>
      <c r="B52" s="5">
        <f>'t1'!B52</f>
        <v>0</v>
      </c>
      <c r="C52" s="4"/>
      <c r="D52" s="4"/>
      <c r="E52" s="4"/>
      <c r="F52" s="4">
        <f t="shared" si="0"/>
        <v>0</v>
      </c>
      <c r="G52" s="4"/>
      <c r="H52" s="4"/>
      <c r="I52" s="4"/>
      <c r="J52" s="4">
        <f t="shared" si="1"/>
        <v>0</v>
      </c>
      <c r="K52" s="4">
        <f t="shared" si="2"/>
        <v>0</v>
      </c>
    </row>
    <row r="53" spans="1:11" ht="21">
      <c r="A53" s="4">
        <v>43</v>
      </c>
      <c r="B53" s="5">
        <f>'t1'!B53</f>
        <v>0</v>
      </c>
      <c r="C53" s="4"/>
      <c r="D53" s="4"/>
      <c r="E53" s="4"/>
      <c r="F53" s="4">
        <f t="shared" si="0"/>
        <v>0</v>
      </c>
      <c r="G53" s="4"/>
      <c r="H53" s="4"/>
      <c r="I53" s="4"/>
      <c r="J53" s="4">
        <f t="shared" si="1"/>
        <v>0</v>
      </c>
      <c r="K53" s="4">
        <f t="shared" si="2"/>
        <v>0</v>
      </c>
    </row>
    <row r="54" spans="1:11" ht="21">
      <c r="A54" s="4">
        <v>44</v>
      </c>
      <c r="B54" s="5">
        <f>'t1'!B54</f>
        <v>0</v>
      </c>
      <c r="C54" s="4"/>
      <c r="D54" s="4"/>
      <c r="E54" s="4"/>
      <c r="F54" s="4">
        <f t="shared" si="0"/>
        <v>0</v>
      </c>
      <c r="G54" s="4"/>
      <c r="H54" s="4"/>
      <c r="I54" s="4"/>
      <c r="J54" s="4">
        <f t="shared" si="1"/>
        <v>0</v>
      </c>
      <c r="K54" s="4">
        <f t="shared" si="2"/>
        <v>0</v>
      </c>
    </row>
    <row r="55" spans="1:11" ht="21">
      <c r="A55" s="4">
        <v>45</v>
      </c>
      <c r="B55" s="5">
        <f>'t1'!B55</f>
        <v>0</v>
      </c>
      <c r="C55" s="4"/>
      <c r="D55" s="4"/>
      <c r="E55" s="4"/>
      <c r="F55" s="4">
        <f t="shared" si="0"/>
        <v>0</v>
      </c>
      <c r="G55" s="4"/>
      <c r="H55" s="4"/>
      <c r="I55" s="4"/>
      <c r="J55" s="4">
        <f t="shared" si="1"/>
        <v>0</v>
      </c>
      <c r="K55" s="4">
        <f t="shared" si="2"/>
        <v>0</v>
      </c>
    </row>
  </sheetData>
  <sheetProtection/>
  <mergeCells count="12">
    <mergeCell ref="G6:I8"/>
    <mergeCell ref="J6:J10"/>
    <mergeCell ref="A1:K1"/>
    <mergeCell ref="A2:K2"/>
    <mergeCell ref="A3:K3"/>
    <mergeCell ref="A4:A10"/>
    <mergeCell ref="B4:B10"/>
    <mergeCell ref="C4:F5"/>
    <mergeCell ref="G4:J5"/>
    <mergeCell ref="K4:K10"/>
    <mergeCell ref="C6:E8"/>
    <mergeCell ref="F6:F10"/>
  </mergeCells>
  <printOptions/>
  <pageMargins left="0.7086614173228347" right="0.7086614173228347" top="0.7480314960629921" bottom="0.7480314960629921" header="0.31496062992125984" footer="0.31496062992125984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51"/>
  <sheetViews>
    <sheetView zoomScalePageLayoutView="0" workbookViewId="0" topLeftCell="A1">
      <selection activeCell="J10" sqref="J10"/>
    </sheetView>
  </sheetViews>
  <sheetFormatPr defaultColWidth="9.140625" defaultRowHeight="15"/>
  <cols>
    <col min="1" max="1" width="2.57421875" style="1" bestFit="1" customWidth="1"/>
    <col min="2" max="2" width="19.7109375" style="1" customWidth="1"/>
    <col min="3" max="3" width="7.00390625" style="1" customWidth="1"/>
    <col min="4" max="4" width="6.7109375" style="1" customWidth="1"/>
    <col min="5" max="5" width="7.7109375" style="1" customWidth="1"/>
    <col min="6" max="6" width="7.140625" style="1" customWidth="1"/>
    <col min="7" max="7" width="6.140625" style="1" customWidth="1"/>
    <col min="8" max="8" width="7.421875" style="1" customWidth="1"/>
    <col min="9" max="9" width="7.57421875" style="1" customWidth="1"/>
    <col min="10" max="13" width="9.00390625" style="1" customWidth="1"/>
    <col min="14" max="15" width="0" style="1" hidden="1" customWidth="1"/>
    <col min="16" max="16384" width="9.00390625" style="1" customWidth="1"/>
  </cols>
  <sheetData>
    <row r="1" spans="1:10" ht="23.25">
      <c r="A1" s="38" t="s">
        <v>14</v>
      </c>
      <c r="B1" s="38"/>
      <c r="C1" s="38"/>
      <c r="D1" s="38"/>
      <c r="E1" s="38"/>
      <c r="F1" s="38"/>
      <c r="G1" s="38"/>
      <c r="H1" s="38"/>
      <c r="I1" s="38"/>
      <c r="J1" s="38"/>
    </row>
    <row r="2" spans="1:10" ht="23.25">
      <c r="A2" s="39" t="s">
        <v>21</v>
      </c>
      <c r="B2" s="39"/>
      <c r="C2" s="39"/>
      <c r="D2" s="39"/>
      <c r="E2" s="39"/>
      <c r="F2" s="39"/>
      <c r="G2" s="39"/>
      <c r="H2" s="39"/>
      <c r="I2" s="39"/>
      <c r="J2" s="39"/>
    </row>
    <row r="3" spans="1:10" ht="19.5">
      <c r="A3" s="37" t="s">
        <v>2</v>
      </c>
      <c r="B3" s="37" t="s">
        <v>3</v>
      </c>
      <c r="C3" s="37" t="s">
        <v>15</v>
      </c>
      <c r="D3" s="37"/>
      <c r="E3" s="37"/>
      <c r="F3" s="37" t="s">
        <v>16</v>
      </c>
      <c r="G3" s="37"/>
      <c r="H3" s="37"/>
      <c r="I3" s="37" t="s">
        <v>24</v>
      </c>
      <c r="J3" s="37" t="s">
        <v>17</v>
      </c>
    </row>
    <row r="4" spans="1:10" ht="24" customHeight="1">
      <c r="A4" s="37"/>
      <c r="B4" s="37"/>
      <c r="C4" s="37"/>
      <c r="D4" s="37"/>
      <c r="E4" s="37"/>
      <c r="F4" s="37"/>
      <c r="G4" s="37"/>
      <c r="H4" s="37"/>
      <c r="I4" s="37"/>
      <c r="J4" s="37"/>
    </row>
    <row r="5" spans="1:10" ht="19.5">
      <c r="A5" s="37"/>
      <c r="B5" s="37"/>
      <c r="C5" s="36" t="s">
        <v>11</v>
      </c>
      <c r="D5" s="36" t="s">
        <v>23</v>
      </c>
      <c r="E5" s="36" t="s">
        <v>22</v>
      </c>
      <c r="F5" s="36" t="s">
        <v>11</v>
      </c>
      <c r="G5" s="36" t="s">
        <v>23</v>
      </c>
      <c r="H5" s="36" t="s">
        <v>22</v>
      </c>
      <c r="I5" s="37"/>
      <c r="J5" s="37"/>
    </row>
    <row r="6" spans="1:10" ht="40.5" customHeight="1">
      <c r="A6" s="37"/>
      <c r="B6" s="37"/>
      <c r="C6" s="36"/>
      <c r="D6" s="36"/>
      <c r="E6" s="36"/>
      <c r="F6" s="36"/>
      <c r="G6" s="36"/>
      <c r="H6" s="36"/>
      <c r="I6" s="37"/>
      <c r="J6" s="37"/>
    </row>
    <row r="7" spans="1:15" ht="23.25">
      <c r="A7" s="2">
        <v>1</v>
      </c>
      <c r="B7" s="3" t="str">
        <f>'t1'!B11</f>
        <v>เด็กชายเจษฎากร   ขำสา</v>
      </c>
      <c r="C7" s="2">
        <f>SUM('t1'!F11)</f>
        <v>47</v>
      </c>
      <c r="D7" s="2">
        <f>SUM('t1'!J11)</f>
        <v>41</v>
      </c>
      <c r="E7" s="2">
        <f>SUM('t1'!K11)</f>
        <v>88</v>
      </c>
      <c r="F7" s="2">
        <f>SUM('t2'!F11)</f>
        <v>45</v>
      </c>
      <c r="G7" s="2">
        <f>SUM('t2'!J11)</f>
        <v>41</v>
      </c>
      <c r="H7" s="2">
        <f>SUM('t2'!K11)</f>
        <v>86</v>
      </c>
      <c r="I7" s="15">
        <f>AVERAGE(E7,H7)</f>
        <v>87</v>
      </c>
      <c r="J7" s="2" t="str">
        <f>IF(I7&lt;=59,"ไม่ผ่าน",IF(I7&lt;=69,"ผ่าน",IF(I7&lt;=79,"ดี",IF(I7&gt;=80,"ดีเยี่ยม"))))</f>
        <v>ดีเยี่ยม</v>
      </c>
      <c r="N7" s="6" t="s">
        <v>19</v>
      </c>
      <c r="O7" s="6" t="s">
        <v>31</v>
      </c>
    </row>
    <row r="8" spans="1:15" ht="23.25">
      <c r="A8" s="2">
        <v>2</v>
      </c>
      <c r="B8" s="3" t="str">
        <f>'t1'!B12</f>
        <v>เด็กชายธนภูมิ   หน้าผ่ออง</v>
      </c>
      <c r="C8" s="2">
        <f>SUM('t1'!F12)</f>
        <v>36</v>
      </c>
      <c r="D8" s="2">
        <f>SUM('t1'!J12)</f>
        <v>39</v>
      </c>
      <c r="E8" s="2">
        <f>SUM('t1'!K12)</f>
        <v>75</v>
      </c>
      <c r="F8" s="2">
        <f>SUM('t2'!F12)</f>
        <v>43</v>
      </c>
      <c r="G8" s="2">
        <f>SUM('t2'!J12)</f>
        <v>40</v>
      </c>
      <c r="H8" s="2">
        <f>SUM('t2'!K12)</f>
        <v>83</v>
      </c>
      <c r="I8" s="15">
        <f aca="true" t="shared" si="0" ref="I8:I51">AVERAGE(E8,H8)</f>
        <v>79</v>
      </c>
      <c r="J8" s="2" t="str">
        <f aca="true" t="shared" si="1" ref="J8:J51">IF(I8&lt;=59,"ไม่ผ่าน",IF(I8&lt;=69,"ผ่าน",IF(I8&lt;=79,"ดี",IF(I8&gt;=80,"ดีเยี่ยม"))))</f>
        <v>ดี</v>
      </c>
      <c r="N8" s="6" t="s">
        <v>18</v>
      </c>
      <c r="O8" s="6" t="s">
        <v>27</v>
      </c>
    </row>
    <row r="9" spans="1:15" ht="23.25">
      <c r="A9" s="2">
        <v>3</v>
      </c>
      <c r="B9" s="3" t="str">
        <f>'t1'!B13</f>
        <v>เด็กชายภูวนาท</v>
      </c>
      <c r="C9" s="2">
        <f>SUM('t1'!F13)</f>
        <v>35</v>
      </c>
      <c r="D9" s="2">
        <f>SUM('t1'!J13)</f>
        <v>39</v>
      </c>
      <c r="E9" s="2">
        <f>SUM('t1'!K13)</f>
        <v>74</v>
      </c>
      <c r="F9" s="2">
        <f>SUM('t2'!F13)</f>
        <v>40</v>
      </c>
      <c r="G9" s="2">
        <f>SUM('t2'!J13)</f>
        <v>40</v>
      </c>
      <c r="H9" s="2">
        <f>SUM('t2'!K13)</f>
        <v>80</v>
      </c>
      <c r="I9" s="15">
        <f t="shared" si="0"/>
        <v>77</v>
      </c>
      <c r="J9" s="2" t="str">
        <f t="shared" si="1"/>
        <v>ดี</v>
      </c>
      <c r="N9" s="6" t="s">
        <v>20</v>
      </c>
      <c r="O9" s="6" t="s">
        <v>32</v>
      </c>
    </row>
    <row r="10" spans="1:15" ht="23.25">
      <c r="A10" s="2">
        <v>4</v>
      </c>
      <c r="B10" s="3" t="str">
        <f>'t1'!B14</f>
        <v>เด็กชายเกญกัญจน์</v>
      </c>
      <c r="C10" s="2">
        <f>SUM('t1'!F14)</f>
        <v>45</v>
      </c>
      <c r="D10" s="2">
        <f>SUM('t1'!J14)</f>
        <v>39</v>
      </c>
      <c r="E10" s="2">
        <f>SUM('t1'!K14)</f>
        <v>84</v>
      </c>
      <c r="F10" s="2">
        <f>SUM('t2'!F14)</f>
        <v>42</v>
      </c>
      <c r="G10" s="2">
        <f>SUM('t2'!J14)</f>
        <v>45</v>
      </c>
      <c r="H10" s="2">
        <f>SUM('t2'!K14)</f>
        <v>87</v>
      </c>
      <c r="I10" s="15">
        <f t="shared" si="0"/>
        <v>85.5</v>
      </c>
      <c r="J10" s="2" t="str">
        <f t="shared" si="1"/>
        <v>ดีเยี่ยม</v>
      </c>
      <c r="N10" s="6" t="s">
        <v>28</v>
      </c>
      <c r="O10" s="6" t="s">
        <v>33</v>
      </c>
    </row>
    <row r="11" spans="1:17" ht="23.25">
      <c r="A11" s="2">
        <v>5</v>
      </c>
      <c r="B11" s="3">
        <f>'t1'!B15</f>
        <v>0</v>
      </c>
      <c r="C11" s="2">
        <f>SUM('t1'!F15)</f>
        <v>0</v>
      </c>
      <c r="D11" s="2">
        <f>SUM('t1'!J15)</f>
        <v>0</v>
      </c>
      <c r="E11" s="2">
        <f>SUM('t1'!K15)</f>
        <v>0</v>
      </c>
      <c r="F11" s="2">
        <f>SUM('t2'!F15)</f>
        <v>0</v>
      </c>
      <c r="G11" s="2">
        <f>SUM('t2'!J15)</f>
        <v>0</v>
      </c>
      <c r="H11" s="2">
        <f>SUM('t2'!K15)</f>
        <v>0</v>
      </c>
      <c r="I11" s="15">
        <f t="shared" si="0"/>
        <v>0</v>
      </c>
      <c r="J11" s="2" t="str">
        <f t="shared" si="1"/>
        <v>ไม่ผ่าน</v>
      </c>
      <c r="N11" s="9"/>
      <c r="O11" s="9"/>
      <c r="P11" s="9"/>
      <c r="Q11" s="8"/>
    </row>
    <row r="12" spans="1:17" ht="23.25">
      <c r="A12" s="2">
        <v>6</v>
      </c>
      <c r="B12" s="3">
        <f>'t1'!B16</f>
        <v>0</v>
      </c>
      <c r="C12" s="2">
        <f>SUM('t1'!F16)</f>
        <v>0</v>
      </c>
      <c r="D12" s="2">
        <f>SUM('t1'!J16)</f>
        <v>0</v>
      </c>
      <c r="E12" s="2">
        <f>SUM('t1'!K16)</f>
        <v>0</v>
      </c>
      <c r="F12" s="2">
        <f>SUM('t2'!F16)</f>
        <v>0</v>
      </c>
      <c r="G12" s="2">
        <f>SUM('t2'!J16)</f>
        <v>0</v>
      </c>
      <c r="H12" s="2">
        <f>SUM('t2'!K16)</f>
        <v>0</v>
      </c>
      <c r="I12" s="15">
        <f t="shared" si="0"/>
        <v>0</v>
      </c>
      <c r="J12" s="2" t="str">
        <f t="shared" si="1"/>
        <v>ไม่ผ่าน</v>
      </c>
      <c r="N12" s="9"/>
      <c r="O12" s="9"/>
      <c r="P12" s="9"/>
      <c r="Q12" s="8"/>
    </row>
    <row r="13" spans="1:17" ht="23.25">
      <c r="A13" s="2">
        <v>7</v>
      </c>
      <c r="B13" s="3">
        <f>'t1'!B17</f>
        <v>0</v>
      </c>
      <c r="C13" s="2">
        <f>SUM('t1'!F17)</f>
        <v>0</v>
      </c>
      <c r="D13" s="2">
        <f>SUM('t1'!J17)</f>
        <v>0</v>
      </c>
      <c r="E13" s="2">
        <f>SUM('t1'!K17)</f>
        <v>0</v>
      </c>
      <c r="F13" s="2">
        <f>SUM('t2'!F17)</f>
        <v>0</v>
      </c>
      <c r="G13" s="2">
        <f>SUM('t2'!J17)</f>
        <v>0</v>
      </c>
      <c r="H13" s="2">
        <f>SUM('t2'!K17)</f>
        <v>0</v>
      </c>
      <c r="I13" s="15">
        <f t="shared" si="0"/>
        <v>0</v>
      </c>
      <c r="J13" s="2" t="str">
        <f t="shared" si="1"/>
        <v>ไม่ผ่าน</v>
      </c>
      <c r="N13" s="9"/>
      <c r="O13" s="9"/>
      <c r="P13" s="9"/>
      <c r="Q13" s="8"/>
    </row>
    <row r="14" spans="1:17" ht="23.25">
      <c r="A14" s="2">
        <v>8</v>
      </c>
      <c r="B14" s="3">
        <f>'t1'!B18</f>
        <v>0</v>
      </c>
      <c r="C14" s="2">
        <f>SUM('t1'!F18)</f>
        <v>0</v>
      </c>
      <c r="D14" s="2">
        <f>SUM('t1'!J18)</f>
        <v>0</v>
      </c>
      <c r="E14" s="2">
        <f>SUM('t1'!K18)</f>
        <v>0</v>
      </c>
      <c r="F14" s="2">
        <f>SUM('t2'!F18)</f>
        <v>0</v>
      </c>
      <c r="G14" s="2">
        <f>SUM('t2'!J18)</f>
        <v>0</v>
      </c>
      <c r="H14" s="2">
        <f>SUM('t2'!K18)</f>
        <v>0</v>
      </c>
      <c r="I14" s="15">
        <f t="shared" si="0"/>
        <v>0</v>
      </c>
      <c r="J14" s="2" t="str">
        <f t="shared" si="1"/>
        <v>ไม่ผ่าน</v>
      </c>
      <c r="N14" s="9"/>
      <c r="O14" s="9"/>
      <c r="P14" s="10"/>
      <c r="Q14" s="8"/>
    </row>
    <row r="15" spans="1:17" ht="23.25">
      <c r="A15" s="2">
        <v>9</v>
      </c>
      <c r="B15" s="3">
        <f>'t1'!B19</f>
        <v>0</v>
      </c>
      <c r="C15" s="2">
        <f>SUM('t1'!F19)</f>
        <v>0</v>
      </c>
      <c r="D15" s="2">
        <f>SUM('t1'!J19)</f>
        <v>0</v>
      </c>
      <c r="E15" s="2">
        <f>SUM('t1'!K19)</f>
        <v>0</v>
      </c>
      <c r="F15" s="2">
        <f>SUM('t2'!F19)</f>
        <v>0</v>
      </c>
      <c r="G15" s="2">
        <f>SUM('t2'!J19)</f>
        <v>0</v>
      </c>
      <c r="H15" s="2">
        <f>SUM('t2'!K19)</f>
        <v>0</v>
      </c>
      <c r="I15" s="15">
        <f t="shared" si="0"/>
        <v>0</v>
      </c>
      <c r="J15" s="2" t="str">
        <f t="shared" si="1"/>
        <v>ไม่ผ่าน</v>
      </c>
      <c r="N15" s="11"/>
      <c r="O15" s="11"/>
      <c r="P15" s="11"/>
      <c r="Q15" s="8"/>
    </row>
    <row r="16" spans="1:17" ht="23.25">
      <c r="A16" s="2">
        <v>10</v>
      </c>
      <c r="B16" s="3">
        <f>'t1'!B20</f>
        <v>0</v>
      </c>
      <c r="C16" s="2">
        <f>SUM('t1'!F20)</f>
        <v>0</v>
      </c>
      <c r="D16" s="2">
        <f>SUM('t1'!J20)</f>
        <v>0</v>
      </c>
      <c r="E16" s="2">
        <f>SUM('t1'!K20)</f>
        <v>0</v>
      </c>
      <c r="F16" s="2">
        <f>SUM('t2'!F20)</f>
        <v>0</v>
      </c>
      <c r="G16" s="2">
        <f>SUM('t2'!J20)</f>
        <v>0</v>
      </c>
      <c r="H16" s="2">
        <f>SUM('t2'!K20)</f>
        <v>0</v>
      </c>
      <c r="I16" s="15">
        <f t="shared" si="0"/>
        <v>0</v>
      </c>
      <c r="J16" s="2" t="str">
        <f t="shared" si="1"/>
        <v>ไม่ผ่าน</v>
      </c>
      <c r="N16" s="8"/>
      <c r="O16" s="8"/>
      <c r="P16" s="8"/>
      <c r="Q16" s="8"/>
    </row>
    <row r="17" spans="1:17" ht="23.25">
      <c r="A17" s="2">
        <v>11</v>
      </c>
      <c r="B17" s="3">
        <f>'t1'!B21</f>
        <v>0</v>
      </c>
      <c r="C17" s="2">
        <f>SUM('t1'!F21)</f>
        <v>0</v>
      </c>
      <c r="D17" s="2">
        <f>SUM('t1'!J21)</f>
        <v>0</v>
      </c>
      <c r="E17" s="2">
        <f>SUM('t1'!K21)</f>
        <v>0</v>
      </c>
      <c r="F17" s="2">
        <f>SUM('t2'!F21)</f>
        <v>0</v>
      </c>
      <c r="G17" s="2">
        <f>SUM('t2'!J21)</f>
        <v>0</v>
      </c>
      <c r="H17" s="2">
        <f>SUM('t2'!K21)</f>
        <v>0</v>
      </c>
      <c r="I17" s="15">
        <f t="shared" si="0"/>
        <v>0</v>
      </c>
      <c r="J17" s="2" t="str">
        <f t="shared" si="1"/>
        <v>ไม่ผ่าน</v>
      </c>
      <c r="N17" s="8"/>
      <c r="O17" s="8"/>
      <c r="P17" s="8"/>
      <c r="Q17" s="8"/>
    </row>
    <row r="18" spans="1:10" ht="23.25">
      <c r="A18" s="2">
        <v>12</v>
      </c>
      <c r="B18" s="3">
        <f>'t1'!B22</f>
        <v>0</v>
      </c>
      <c r="C18" s="2">
        <f>SUM('t1'!F22)</f>
        <v>0</v>
      </c>
      <c r="D18" s="2">
        <f>SUM('t1'!J22)</f>
        <v>0</v>
      </c>
      <c r="E18" s="2">
        <f>SUM('t1'!K22)</f>
        <v>0</v>
      </c>
      <c r="F18" s="2">
        <f>SUM('t2'!F22)</f>
        <v>0</v>
      </c>
      <c r="G18" s="2">
        <f>SUM('t2'!J22)</f>
        <v>0</v>
      </c>
      <c r="H18" s="2">
        <f>SUM('t2'!K22)</f>
        <v>0</v>
      </c>
      <c r="I18" s="15">
        <f t="shared" si="0"/>
        <v>0</v>
      </c>
      <c r="J18" s="2" t="str">
        <f t="shared" si="1"/>
        <v>ไม่ผ่าน</v>
      </c>
    </row>
    <row r="19" spans="1:10" ht="23.25">
      <c r="A19" s="2">
        <v>13</v>
      </c>
      <c r="B19" s="3">
        <f>'t1'!B23</f>
        <v>0</v>
      </c>
      <c r="C19" s="2">
        <f>SUM('t1'!F23)</f>
        <v>0</v>
      </c>
      <c r="D19" s="2">
        <f>SUM('t1'!J23)</f>
        <v>0</v>
      </c>
      <c r="E19" s="2">
        <f>SUM('t1'!K23)</f>
        <v>0</v>
      </c>
      <c r="F19" s="2">
        <f>SUM('t2'!F23)</f>
        <v>0</v>
      </c>
      <c r="G19" s="2">
        <f>SUM('t2'!J23)</f>
        <v>0</v>
      </c>
      <c r="H19" s="2">
        <f>SUM('t2'!K23)</f>
        <v>0</v>
      </c>
      <c r="I19" s="15">
        <f t="shared" si="0"/>
        <v>0</v>
      </c>
      <c r="J19" s="2" t="str">
        <f t="shared" si="1"/>
        <v>ไม่ผ่าน</v>
      </c>
    </row>
    <row r="20" spans="1:10" ht="23.25">
      <c r="A20" s="2">
        <v>14</v>
      </c>
      <c r="B20" s="3">
        <f>'t1'!B24</f>
        <v>0</v>
      </c>
      <c r="C20" s="2">
        <f>SUM('t1'!F24)</f>
        <v>0</v>
      </c>
      <c r="D20" s="2">
        <f>SUM('t1'!J24)</f>
        <v>0</v>
      </c>
      <c r="E20" s="2">
        <f>SUM('t1'!K24)</f>
        <v>0</v>
      </c>
      <c r="F20" s="2">
        <f>SUM('t2'!F24)</f>
        <v>0</v>
      </c>
      <c r="G20" s="2">
        <f>SUM('t2'!J24)</f>
        <v>0</v>
      </c>
      <c r="H20" s="2">
        <f>SUM('t2'!K24)</f>
        <v>0</v>
      </c>
      <c r="I20" s="15">
        <f t="shared" si="0"/>
        <v>0</v>
      </c>
      <c r="J20" s="2" t="str">
        <f t="shared" si="1"/>
        <v>ไม่ผ่าน</v>
      </c>
    </row>
    <row r="21" spans="1:10" ht="23.25">
      <c r="A21" s="2">
        <v>15</v>
      </c>
      <c r="B21" s="3">
        <f>'t1'!B25</f>
        <v>0</v>
      </c>
      <c r="C21" s="2">
        <f>SUM('t1'!F25)</f>
        <v>0</v>
      </c>
      <c r="D21" s="2">
        <f>SUM('t1'!J25)</f>
        <v>0</v>
      </c>
      <c r="E21" s="2">
        <f>SUM('t1'!K25)</f>
        <v>0</v>
      </c>
      <c r="F21" s="2">
        <f>SUM('t2'!F25)</f>
        <v>0</v>
      </c>
      <c r="G21" s="2">
        <f>SUM('t2'!J25)</f>
        <v>0</v>
      </c>
      <c r="H21" s="2">
        <f>SUM('t2'!K25)</f>
        <v>0</v>
      </c>
      <c r="I21" s="15">
        <f t="shared" si="0"/>
        <v>0</v>
      </c>
      <c r="J21" s="2" t="str">
        <f t="shared" si="1"/>
        <v>ไม่ผ่าน</v>
      </c>
    </row>
    <row r="22" spans="1:10" ht="23.25">
      <c r="A22" s="2">
        <v>16</v>
      </c>
      <c r="B22" s="3">
        <f>'t1'!B26</f>
        <v>0</v>
      </c>
      <c r="C22" s="2">
        <f>SUM('t1'!F26)</f>
        <v>0</v>
      </c>
      <c r="D22" s="2">
        <f>SUM('t1'!J26)</f>
        <v>0</v>
      </c>
      <c r="E22" s="2">
        <f>SUM('t1'!K26)</f>
        <v>0</v>
      </c>
      <c r="F22" s="2">
        <f>SUM('t2'!F26)</f>
        <v>0</v>
      </c>
      <c r="G22" s="2">
        <f>SUM('t2'!J26)</f>
        <v>0</v>
      </c>
      <c r="H22" s="2">
        <f>SUM('t2'!K26)</f>
        <v>0</v>
      </c>
      <c r="I22" s="15">
        <f t="shared" si="0"/>
        <v>0</v>
      </c>
      <c r="J22" s="2" t="str">
        <f t="shared" si="1"/>
        <v>ไม่ผ่าน</v>
      </c>
    </row>
    <row r="23" spans="1:10" ht="23.25">
      <c r="A23" s="2">
        <v>17</v>
      </c>
      <c r="B23" s="3">
        <f>'t1'!B27</f>
        <v>0</v>
      </c>
      <c r="C23" s="2">
        <f>SUM('t1'!F27)</f>
        <v>0</v>
      </c>
      <c r="D23" s="2">
        <f>SUM('t1'!J27)</f>
        <v>0</v>
      </c>
      <c r="E23" s="2">
        <f>SUM('t1'!K27)</f>
        <v>0</v>
      </c>
      <c r="F23" s="2">
        <f>SUM('t2'!F27)</f>
        <v>0</v>
      </c>
      <c r="G23" s="2">
        <f>SUM('t2'!J27)</f>
        <v>0</v>
      </c>
      <c r="H23" s="2">
        <f>SUM('t2'!K27)</f>
        <v>0</v>
      </c>
      <c r="I23" s="15">
        <f t="shared" si="0"/>
        <v>0</v>
      </c>
      <c r="J23" s="2" t="str">
        <f t="shared" si="1"/>
        <v>ไม่ผ่าน</v>
      </c>
    </row>
    <row r="24" spans="1:10" ht="23.25">
      <c r="A24" s="2">
        <v>18</v>
      </c>
      <c r="B24" s="3">
        <f>'t1'!B28</f>
        <v>0</v>
      </c>
      <c r="C24" s="2">
        <f>SUM('t1'!F28)</f>
        <v>0</v>
      </c>
      <c r="D24" s="2">
        <f>SUM('t1'!J28)</f>
        <v>0</v>
      </c>
      <c r="E24" s="2">
        <f>SUM('t1'!K28)</f>
        <v>0</v>
      </c>
      <c r="F24" s="2">
        <f>SUM('t2'!F28)</f>
        <v>0</v>
      </c>
      <c r="G24" s="2">
        <f>SUM('t2'!J28)</f>
        <v>0</v>
      </c>
      <c r="H24" s="2">
        <f>SUM('t2'!K28)</f>
        <v>0</v>
      </c>
      <c r="I24" s="15">
        <f t="shared" si="0"/>
        <v>0</v>
      </c>
      <c r="J24" s="2" t="str">
        <f t="shared" si="1"/>
        <v>ไม่ผ่าน</v>
      </c>
    </row>
    <row r="25" spans="1:10" ht="23.25">
      <c r="A25" s="2">
        <v>19</v>
      </c>
      <c r="B25" s="3">
        <f>'t1'!B29</f>
        <v>0</v>
      </c>
      <c r="C25" s="2">
        <f>SUM('t1'!F29)</f>
        <v>0</v>
      </c>
      <c r="D25" s="2">
        <f>SUM('t1'!J29)</f>
        <v>0</v>
      </c>
      <c r="E25" s="2">
        <f>SUM('t1'!K29)</f>
        <v>0</v>
      </c>
      <c r="F25" s="2">
        <f>SUM('t2'!F29)</f>
        <v>0</v>
      </c>
      <c r="G25" s="2">
        <f>SUM('t2'!J29)</f>
        <v>0</v>
      </c>
      <c r="H25" s="2">
        <f>SUM('t2'!K29)</f>
        <v>0</v>
      </c>
      <c r="I25" s="15">
        <f t="shared" si="0"/>
        <v>0</v>
      </c>
      <c r="J25" s="2" t="str">
        <f t="shared" si="1"/>
        <v>ไม่ผ่าน</v>
      </c>
    </row>
    <row r="26" spans="1:10" ht="23.25">
      <c r="A26" s="2">
        <v>20</v>
      </c>
      <c r="B26" s="3">
        <f>'t1'!B30</f>
        <v>0</v>
      </c>
      <c r="C26" s="2">
        <f>SUM('t1'!F30)</f>
        <v>0</v>
      </c>
      <c r="D26" s="2">
        <f>SUM('t1'!J30)</f>
        <v>0</v>
      </c>
      <c r="E26" s="2">
        <f>SUM('t1'!K30)</f>
        <v>0</v>
      </c>
      <c r="F26" s="2">
        <f>SUM('t2'!F30)</f>
        <v>0</v>
      </c>
      <c r="G26" s="2">
        <f>SUM('t2'!J30)</f>
        <v>0</v>
      </c>
      <c r="H26" s="2">
        <f>SUM('t2'!K30)</f>
        <v>0</v>
      </c>
      <c r="I26" s="15">
        <f t="shared" si="0"/>
        <v>0</v>
      </c>
      <c r="J26" s="2" t="str">
        <f t="shared" si="1"/>
        <v>ไม่ผ่าน</v>
      </c>
    </row>
    <row r="27" spans="1:10" ht="23.25">
      <c r="A27" s="2">
        <v>21</v>
      </c>
      <c r="B27" s="3">
        <f>'t1'!B31</f>
        <v>0</v>
      </c>
      <c r="C27" s="2">
        <f>SUM('t1'!F31)</f>
        <v>0</v>
      </c>
      <c r="D27" s="2">
        <f>SUM('t1'!J31)</f>
        <v>0</v>
      </c>
      <c r="E27" s="2">
        <f>SUM('t1'!K31)</f>
        <v>0</v>
      </c>
      <c r="F27" s="2">
        <f>SUM('t2'!F31)</f>
        <v>0</v>
      </c>
      <c r="G27" s="2">
        <f>SUM('t2'!J31)</f>
        <v>0</v>
      </c>
      <c r="H27" s="2">
        <f>SUM('t2'!K31)</f>
        <v>0</v>
      </c>
      <c r="I27" s="15">
        <f t="shared" si="0"/>
        <v>0</v>
      </c>
      <c r="J27" s="2" t="str">
        <f t="shared" si="1"/>
        <v>ไม่ผ่าน</v>
      </c>
    </row>
    <row r="28" spans="1:10" ht="23.25">
      <c r="A28" s="2">
        <v>22</v>
      </c>
      <c r="B28" s="3">
        <f>'t1'!B32</f>
        <v>0</v>
      </c>
      <c r="C28" s="2">
        <f>SUM('t1'!F32)</f>
        <v>0</v>
      </c>
      <c r="D28" s="2">
        <f>SUM('t1'!J32)</f>
        <v>0</v>
      </c>
      <c r="E28" s="2">
        <f>SUM('t1'!K32)</f>
        <v>0</v>
      </c>
      <c r="F28" s="2">
        <f>SUM('t2'!F32)</f>
        <v>0</v>
      </c>
      <c r="G28" s="2">
        <f>SUM('t2'!J32)</f>
        <v>0</v>
      </c>
      <c r="H28" s="2">
        <f>SUM('t2'!K32)</f>
        <v>0</v>
      </c>
      <c r="I28" s="15">
        <f t="shared" si="0"/>
        <v>0</v>
      </c>
      <c r="J28" s="2" t="str">
        <f t="shared" si="1"/>
        <v>ไม่ผ่าน</v>
      </c>
    </row>
    <row r="29" spans="1:10" ht="23.25">
      <c r="A29" s="2">
        <v>23</v>
      </c>
      <c r="B29" s="3">
        <f>'t1'!B33</f>
        <v>0</v>
      </c>
      <c r="C29" s="2">
        <f>SUM('t1'!F33)</f>
        <v>0</v>
      </c>
      <c r="D29" s="2">
        <f>SUM('t1'!J33)</f>
        <v>0</v>
      </c>
      <c r="E29" s="2">
        <f>SUM('t1'!K33)</f>
        <v>0</v>
      </c>
      <c r="F29" s="2">
        <f>SUM('t2'!F33)</f>
        <v>0</v>
      </c>
      <c r="G29" s="2">
        <f>SUM('t2'!J33)</f>
        <v>0</v>
      </c>
      <c r="H29" s="2">
        <f>SUM('t2'!K33)</f>
        <v>0</v>
      </c>
      <c r="I29" s="15">
        <f t="shared" si="0"/>
        <v>0</v>
      </c>
      <c r="J29" s="2" t="str">
        <f t="shared" si="1"/>
        <v>ไม่ผ่าน</v>
      </c>
    </row>
    <row r="30" spans="1:10" ht="23.25">
      <c r="A30" s="2">
        <v>24</v>
      </c>
      <c r="B30" s="3">
        <f>'t1'!B34</f>
        <v>0</v>
      </c>
      <c r="C30" s="2">
        <f>SUM('t1'!F34)</f>
        <v>0</v>
      </c>
      <c r="D30" s="2">
        <f>SUM('t1'!J34)</f>
        <v>0</v>
      </c>
      <c r="E30" s="2">
        <f>SUM('t1'!K34)</f>
        <v>0</v>
      </c>
      <c r="F30" s="2">
        <f>SUM('t2'!F34)</f>
        <v>0</v>
      </c>
      <c r="G30" s="2">
        <f>SUM('t2'!J34)</f>
        <v>0</v>
      </c>
      <c r="H30" s="2">
        <f>SUM('t2'!K34)</f>
        <v>0</v>
      </c>
      <c r="I30" s="15">
        <f t="shared" si="0"/>
        <v>0</v>
      </c>
      <c r="J30" s="2" t="str">
        <f t="shared" si="1"/>
        <v>ไม่ผ่าน</v>
      </c>
    </row>
    <row r="31" spans="1:10" ht="23.25">
      <c r="A31" s="2">
        <v>25</v>
      </c>
      <c r="B31" s="3">
        <f>'t1'!B35</f>
        <v>0</v>
      </c>
      <c r="C31" s="2">
        <f>SUM('t1'!F35)</f>
        <v>0</v>
      </c>
      <c r="D31" s="2">
        <f>SUM('t1'!J35)</f>
        <v>0</v>
      </c>
      <c r="E31" s="2">
        <f>SUM('t1'!K35)</f>
        <v>0</v>
      </c>
      <c r="F31" s="2">
        <f>SUM('t2'!F35)</f>
        <v>0</v>
      </c>
      <c r="G31" s="2">
        <f>SUM('t2'!J35)</f>
        <v>0</v>
      </c>
      <c r="H31" s="2">
        <f>SUM('t2'!K35)</f>
        <v>0</v>
      </c>
      <c r="I31" s="15">
        <f t="shared" si="0"/>
        <v>0</v>
      </c>
      <c r="J31" s="2" t="str">
        <f t="shared" si="1"/>
        <v>ไม่ผ่าน</v>
      </c>
    </row>
    <row r="32" spans="1:10" ht="23.25">
      <c r="A32" s="2">
        <v>26</v>
      </c>
      <c r="B32" s="3">
        <f>'t1'!B36</f>
        <v>0</v>
      </c>
      <c r="C32" s="2">
        <f>SUM('t1'!F36)</f>
        <v>0</v>
      </c>
      <c r="D32" s="2">
        <f>SUM('t1'!J36)</f>
        <v>0</v>
      </c>
      <c r="E32" s="2">
        <f>SUM('t1'!K36)</f>
        <v>0</v>
      </c>
      <c r="F32" s="2">
        <f>SUM('t2'!F36)</f>
        <v>0</v>
      </c>
      <c r="G32" s="2">
        <f>SUM('t2'!J36)</f>
        <v>0</v>
      </c>
      <c r="H32" s="2">
        <f>SUM('t2'!K36)</f>
        <v>0</v>
      </c>
      <c r="I32" s="15">
        <f t="shared" si="0"/>
        <v>0</v>
      </c>
      <c r="J32" s="2" t="str">
        <f t="shared" si="1"/>
        <v>ไม่ผ่าน</v>
      </c>
    </row>
    <row r="33" spans="1:10" ht="23.25">
      <c r="A33" s="2">
        <v>27</v>
      </c>
      <c r="B33" s="3">
        <f>'t1'!B37</f>
        <v>0</v>
      </c>
      <c r="C33" s="2">
        <f>SUM('t1'!F37)</f>
        <v>0</v>
      </c>
      <c r="D33" s="2">
        <f>SUM('t1'!J37)</f>
        <v>0</v>
      </c>
      <c r="E33" s="2">
        <f>SUM('t1'!K37)</f>
        <v>0</v>
      </c>
      <c r="F33" s="2">
        <f>SUM('t2'!F37)</f>
        <v>0</v>
      </c>
      <c r="G33" s="2">
        <f>SUM('t2'!J37)</f>
        <v>0</v>
      </c>
      <c r="H33" s="2">
        <f>SUM('t2'!K37)</f>
        <v>0</v>
      </c>
      <c r="I33" s="15">
        <f t="shared" si="0"/>
        <v>0</v>
      </c>
      <c r="J33" s="2" t="str">
        <f t="shared" si="1"/>
        <v>ไม่ผ่าน</v>
      </c>
    </row>
    <row r="34" spans="1:10" ht="23.25">
      <c r="A34" s="2">
        <v>28</v>
      </c>
      <c r="B34" s="3">
        <f>'t1'!B38</f>
        <v>0</v>
      </c>
      <c r="C34" s="2">
        <f>SUM('t1'!F38)</f>
        <v>0</v>
      </c>
      <c r="D34" s="2">
        <f>SUM('t1'!J38)</f>
        <v>0</v>
      </c>
      <c r="E34" s="2">
        <f>SUM('t1'!K38)</f>
        <v>0</v>
      </c>
      <c r="F34" s="2">
        <f>SUM('t2'!F38)</f>
        <v>0</v>
      </c>
      <c r="G34" s="2">
        <f>SUM('t2'!J38)</f>
        <v>0</v>
      </c>
      <c r="H34" s="2">
        <f>SUM('t2'!K38)</f>
        <v>0</v>
      </c>
      <c r="I34" s="15">
        <f t="shared" si="0"/>
        <v>0</v>
      </c>
      <c r="J34" s="2" t="str">
        <f t="shared" si="1"/>
        <v>ไม่ผ่าน</v>
      </c>
    </row>
    <row r="35" spans="1:10" ht="23.25">
      <c r="A35" s="2">
        <v>29</v>
      </c>
      <c r="B35" s="3">
        <f>'t1'!B39</f>
        <v>0</v>
      </c>
      <c r="C35" s="2">
        <f>SUM('t1'!F39)</f>
        <v>0</v>
      </c>
      <c r="D35" s="2">
        <f>SUM('t1'!J39)</f>
        <v>0</v>
      </c>
      <c r="E35" s="2">
        <f>SUM('t1'!K39)</f>
        <v>0</v>
      </c>
      <c r="F35" s="2">
        <f>SUM('t2'!F39)</f>
        <v>0</v>
      </c>
      <c r="G35" s="2">
        <f>SUM('t2'!J39)</f>
        <v>0</v>
      </c>
      <c r="H35" s="2">
        <f>SUM('t2'!K39)</f>
        <v>0</v>
      </c>
      <c r="I35" s="15">
        <f t="shared" si="0"/>
        <v>0</v>
      </c>
      <c r="J35" s="2" t="str">
        <f t="shared" si="1"/>
        <v>ไม่ผ่าน</v>
      </c>
    </row>
    <row r="36" spans="1:10" ht="23.25">
      <c r="A36" s="2">
        <v>30</v>
      </c>
      <c r="B36" s="3">
        <f>'t1'!B40</f>
        <v>0</v>
      </c>
      <c r="C36" s="2">
        <f>SUM('t1'!F40)</f>
        <v>0</v>
      </c>
      <c r="D36" s="2">
        <f>SUM('t1'!J40)</f>
        <v>0</v>
      </c>
      <c r="E36" s="2">
        <f>SUM('t1'!K40)</f>
        <v>0</v>
      </c>
      <c r="F36" s="2">
        <f>SUM('t2'!F40)</f>
        <v>0</v>
      </c>
      <c r="G36" s="2">
        <f>SUM('t2'!J40)</f>
        <v>0</v>
      </c>
      <c r="H36" s="2">
        <f>SUM('t2'!K40)</f>
        <v>0</v>
      </c>
      <c r="I36" s="15">
        <f t="shared" si="0"/>
        <v>0</v>
      </c>
      <c r="J36" s="2" t="str">
        <f t="shared" si="1"/>
        <v>ไม่ผ่าน</v>
      </c>
    </row>
    <row r="37" spans="1:10" ht="23.25">
      <c r="A37" s="2">
        <v>31</v>
      </c>
      <c r="B37" s="3">
        <f>'t1'!B41</f>
        <v>0</v>
      </c>
      <c r="C37" s="2">
        <f>SUM('t1'!F41)</f>
        <v>0</v>
      </c>
      <c r="D37" s="2">
        <f>SUM('t1'!J41)</f>
        <v>0</v>
      </c>
      <c r="E37" s="2">
        <f>SUM('t1'!K41)</f>
        <v>0</v>
      </c>
      <c r="F37" s="2">
        <f>SUM('t2'!F41)</f>
        <v>0</v>
      </c>
      <c r="G37" s="2">
        <f>SUM('t2'!J41)</f>
        <v>0</v>
      </c>
      <c r="H37" s="2">
        <f>SUM('t2'!K41)</f>
        <v>0</v>
      </c>
      <c r="I37" s="15">
        <f t="shared" si="0"/>
        <v>0</v>
      </c>
      <c r="J37" s="2" t="str">
        <f t="shared" si="1"/>
        <v>ไม่ผ่าน</v>
      </c>
    </row>
    <row r="38" spans="1:10" ht="23.25">
      <c r="A38" s="2">
        <v>32</v>
      </c>
      <c r="B38" s="3">
        <f>'t1'!B42</f>
        <v>0</v>
      </c>
      <c r="C38" s="2">
        <f>SUM('t1'!F42)</f>
        <v>0</v>
      </c>
      <c r="D38" s="2">
        <f>SUM('t1'!J42)</f>
        <v>0</v>
      </c>
      <c r="E38" s="2">
        <f>SUM('t1'!K42)</f>
        <v>0</v>
      </c>
      <c r="F38" s="2">
        <f>SUM('t2'!F42)</f>
        <v>0</v>
      </c>
      <c r="G38" s="2">
        <f>SUM('t2'!J42)</f>
        <v>0</v>
      </c>
      <c r="H38" s="2">
        <f>SUM('t2'!K42)</f>
        <v>0</v>
      </c>
      <c r="I38" s="15">
        <f t="shared" si="0"/>
        <v>0</v>
      </c>
      <c r="J38" s="2" t="str">
        <f t="shared" si="1"/>
        <v>ไม่ผ่าน</v>
      </c>
    </row>
    <row r="39" spans="1:10" ht="23.25">
      <c r="A39" s="2">
        <v>33</v>
      </c>
      <c r="B39" s="3">
        <f>'t1'!B43</f>
        <v>0</v>
      </c>
      <c r="C39" s="2">
        <f>SUM('t1'!F43)</f>
        <v>0</v>
      </c>
      <c r="D39" s="2">
        <f>SUM('t1'!J43)</f>
        <v>0</v>
      </c>
      <c r="E39" s="2">
        <f>SUM('t1'!K43)</f>
        <v>0</v>
      </c>
      <c r="F39" s="2">
        <f>SUM('t2'!F43)</f>
        <v>0</v>
      </c>
      <c r="G39" s="2">
        <f>SUM('t2'!J43)</f>
        <v>0</v>
      </c>
      <c r="H39" s="2">
        <f>SUM('t2'!K43)</f>
        <v>0</v>
      </c>
      <c r="I39" s="15">
        <f t="shared" si="0"/>
        <v>0</v>
      </c>
      <c r="J39" s="2" t="str">
        <f t="shared" si="1"/>
        <v>ไม่ผ่าน</v>
      </c>
    </row>
    <row r="40" spans="1:10" ht="23.25">
      <c r="A40" s="2">
        <v>34</v>
      </c>
      <c r="B40" s="3">
        <f>'t1'!B44</f>
        <v>0</v>
      </c>
      <c r="C40" s="2">
        <f>SUM('t1'!F44)</f>
        <v>0</v>
      </c>
      <c r="D40" s="2">
        <f>SUM('t1'!J44)</f>
        <v>0</v>
      </c>
      <c r="E40" s="2">
        <f>SUM('t1'!K44)</f>
        <v>0</v>
      </c>
      <c r="F40" s="2">
        <f>SUM('t2'!F44)</f>
        <v>0</v>
      </c>
      <c r="G40" s="2">
        <f>SUM('t2'!J44)</f>
        <v>0</v>
      </c>
      <c r="H40" s="2">
        <f>SUM('t2'!K44)</f>
        <v>0</v>
      </c>
      <c r="I40" s="15">
        <f t="shared" si="0"/>
        <v>0</v>
      </c>
      <c r="J40" s="2" t="str">
        <f t="shared" si="1"/>
        <v>ไม่ผ่าน</v>
      </c>
    </row>
    <row r="41" spans="1:10" ht="23.25">
      <c r="A41" s="2">
        <v>35</v>
      </c>
      <c r="B41" s="3">
        <f>'t1'!B45</f>
        <v>0</v>
      </c>
      <c r="C41" s="2">
        <f>SUM('t1'!F45)</f>
        <v>0</v>
      </c>
      <c r="D41" s="2">
        <f>SUM('t1'!J45)</f>
        <v>0</v>
      </c>
      <c r="E41" s="2">
        <f>SUM('t1'!K45)</f>
        <v>0</v>
      </c>
      <c r="F41" s="2">
        <f>SUM('t2'!F45)</f>
        <v>0</v>
      </c>
      <c r="G41" s="2">
        <f>SUM('t2'!J45)</f>
        <v>0</v>
      </c>
      <c r="H41" s="2">
        <f>SUM('t2'!K45)</f>
        <v>0</v>
      </c>
      <c r="I41" s="15">
        <f t="shared" si="0"/>
        <v>0</v>
      </c>
      <c r="J41" s="2" t="str">
        <f t="shared" si="1"/>
        <v>ไม่ผ่าน</v>
      </c>
    </row>
    <row r="42" spans="1:10" ht="23.25">
      <c r="A42" s="2">
        <v>36</v>
      </c>
      <c r="B42" s="3">
        <f>'t1'!B46</f>
        <v>0</v>
      </c>
      <c r="C42" s="2">
        <f>SUM('t1'!F46)</f>
        <v>0</v>
      </c>
      <c r="D42" s="2">
        <f>SUM('t1'!J46)</f>
        <v>0</v>
      </c>
      <c r="E42" s="2">
        <f>SUM('t1'!K46)</f>
        <v>0</v>
      </c>
      <c r="F42" s="2">
        <f>SUM('t2'!F46)</f>
        <v>0</v>
      </c>
      <c r="G42" s="2">
        <f>SUM('t2'!J46)</f>
        <v>0</v>
      </c>
      <c r="H42" s="2">
        <f>SUM('t2'!K46)</f>
        <v>0</v>
      </c>
      <c r="I42" s="15">
        <f t="shared" si="0"/>
        <v>0</v>
      </c>
      <c r="J42" s="2" t="str">
        <f t="shared" si="1"/>
        <v>ไม่ผ่าน</v>
      </c>
    </row>
    <row r="43" spans="1:10" ht="23.25">
      <c r="A43" s="2">
        <v>37</v>
      </c>
      <c r="B43" s="3">
        <f>'t1'!B47</f>
        <v>0</v>
      </c>
      <c r="C43" s="2">
        <f>SUM('t1'!F47)</f>
        <v>0</v>
      </c>
      <c r="D43" s="2">
        <f>SUM('t1'!J47)</f>
        <v>0</v>
      </c>
      <c r="E43" s="2">
        <f>SUM('t1'!K47)</f>
        <v>0</v>
      </c>
      <c r="F43" s="2">
        <f>SUM('t2'!F47)</f>
        <v>0</v>
      </c>
      <c r="G43" s="2">
        <f>SUM('t2'!J47)</f>
        <v>0</v>
      </c>
      <c r="H43" s="2">
        <f>SUM('t2'!K47)</f>
        <v>0</v>
      </c>
      <c r="I43" s="15">
        <f t="shared" si="0"/>
        <v>0</v>
      </c>
      <c r="J43" s="2" t="str">
        <f t="shared" si="1"/>
        <v>ไม่ผ่าน</v>
      </c>
    </row>
    <row r="44" spans="1:10" ht="23.25">
      <c r="A44" s="2">
        <v>38</v>
      </c>
      <c r="B44" s="3">
        <f>'t1'!B48</f>
        <v>0</v>
      </c>
      <c r="C44" s="2">
        <f>SUM('t1'!F48)</f>
        <v>0</v>
      </c>
      <c r="D44" s="2">
        <f>SUM('t1'!J48)</f>
        <v>0</v>
      </c>
      <c r="E44" s="2">
        <f>SUM('t1'!K48)</f>
        <v>0</v>
      </c>
      <c r="F44" s="2">
        <f>SUM('t2'!F48)</f>
        <v>0</v>
      </c>
      <c r="G44" s="2">
        <f>SUM('t2'!J48)</f>
        <v>0</v>
      </c>
      <c r="H44" s="2">
        <f>SUM('t2'!K48)</f>
        <v>0</v>
      </c>
      <c r="I44" s="15">
        <f t="shared" si="0"/>
        <v>0</v>
      </c>
      <c r="J44" s="2" t="str">
        <f t="shared" si="1"/>
        <v>ไม่ผ่าน</v>
      </c>
    </row>
    <row r="45" spans="1:10" ht="23.25">
      <c r="A45" s="2">
        <v>39</v>
      </c>
      <c r="B45" s="3">
        <f>'t1'!B49</f>
        <v>0</v>
      </c>
      <c r="C45" s="2">
        <f>SUM('t1'!F49)</f>
        <v>0</v>
      </c>
      <c r="D45" s="2">
        <f>SUM('t1'!J49)</f>
        <v>0</v>
      </c>
      <c r="E45" s="2">
        <f>SUM('t1'!K49)</f>
        <v>0</v>
      </c>
      <c r="F45" s="2">
        <f>SUM('t2'!F49)</f>
        <v>0</v>
      </c>
      <c r="G45" s="2">
        <f>SUM('t2'!J49)</f>
        <v>0</v>
      </c>
      <c r="H45" s="2">
        <f>SUM('t2'!K49)</f>
        <v>0</v>
      </c>
      <c r="I45" s="15">
        <f t="shared" si="0"/>
        <v>0</v>
      </c>
      <c r="J45" s="2" t="str">
        <f t="shared" si="1"/>
        <v>ไม่ผ่าน</v>
      </c>
    </row>
    <row r="46" spans="1:10" ht="23.25">
      <c r="A46" s="2">
        <v>40</v>
      </c>
      <c r="B46" s="3">
        <f>'t1'!B50</f>
        <v>0</v>
      </c>
      <c r="C46" s="2">
        <f>SUM('t1'!F50)</f>
        <v>0</v>
      </c>
      <c r="D46" s="2">
        <f>SUM('t1'!J50)</f>
        <v>0</v>
      </c>
      <c r="E46" s="2">
        <f>SUM('t1'!K50)</f>
        <v>0</v>
      </c>
      <c r="F46" s="2">
        <f>SUM('t2'!F50)</f>
        <v>0</v>
      </c>
      <c r="G46" s="2">
        <f>SUM('t2'!J50)</f>
        <v>0</v>
      </c>
      <c r="H46" s="2">
        <f>SUM('t2'!K50)</f>
        <v>0</v>
      </c>
      <c r="I46" s="15">
        <f t="shared" si="0"/>
        <v>0</v>
      </c>
      <c r="J46" s="2" t="str">
        <f t="shared" si="1"/>
        <v>ไม่ผ่าน</v>
      </c>
    </row>
    <row r="47" spans="1:10" ht="23.25">
      <c r="A47" s="2">
        <v>41</v>
      </c>
      <c r="B47" s="3">
        <f>'t1'!B51</f>
        <v>0</v>
      </c>
      <c r="C47" s="2">
        <f>SUM('t1'!F51)</f>
        <v>0</v>
      </c>
      <c r="D47" s="2">
        <f>SUM('t1'!J51)</f>
        <v>0</v>
      </c>
      <c r="E47" s="2">
        <f>SUM('t1'!K51)</f>
        <v>0</v>
      </c>
      <c r="F47" s="2">
        <f>SUM('t2'!F51)</f>
        <v>0</v>
      </c>
      <c r="G47" s="2">
        <f>SUM('t2'!J51)</f>
        <v>0</v>
      </c>
      <c r="H47" s="2">
        <f>SUM('t2'!K51)</f>
        <v>0</v>
      </c>
      <c r="I47" s="15">
        <f t="shared" si="0"/>
        <v>0</v>
      </c>
      <c r="J47" s="2" t="str">
        <f t="shared" si="1"/>
        <v>ไม่ผ่าน</v>
      </c>
    </row>
    <row r="48" spans="1:10" ht="23.25">
      <c r="A48" s="2">
        <v>42</v>
      </c>
      <c r="B48" s="3">
        <f>'t1'!B52</f>
        <v>0</v>
      </c>
      <c r="C48" s="2">
        <f>SUM('t1'!F52)</f>
        <v>0</v>
      </c>
      <c r="D48" s="2">
        <f>SUM('t1'!J52)</f>
        <v>0</v>
      </c>
      <c r="E48" s="2">
        <f>SUM('t1'!K52)</f>
        <v>0</v>
      </c>
      <c r="F48" s="2">
        <f>SUM('t2'!F52)</f>
        <v>0</v>
      </c>
      <c r="G48" s="2">
        <f>SUM('t2'!J52)</f>
        <v>0</v>
      </c>
      <c r="H48" s="2">
        <f>SUM('t2'!K52)</f>
        <v>0</v>
      </c>
      <c r="I48" s="15">
        <f t="shared" si="0"/>
        <v>0</v>
      </c>
      <c r="J48" s="2" t="str">
        <f t="shared" si="1"/>
        <v>ไม่ผ่าน</v>
      </c>
    </row>
    <row r="49" spans="1:10" ht="23.25">
      <c r="A49" s="2">
        <v>43</v>
      </c>
      <c r="B49" s="3">
        <f>'t1'!B53</f>
        <v>0</v>
      </c>
      <c r="C49" s="2">
        <f>SUM('t1'!F53)</f>
        <v>0</v>
      </c>
      <c r="D49" s="2">
        <f>SUM('t1'!J53)</f>
        <v>0</v>
      </c>
      <c r="E49" s="2">
        <f>SUM('t1'!K53)</f>
        <v>0</v>
      </c>
      <c r="F49" s="2">
        <f>SUM('t2'!F53)</f>
        <v>0</v>
      </c>
      <c r="G49" s="2">
        <f>SUM('t2'!J53)</f>
        <v>0</v>
      </c>
      <c r="H49" s="2">
        <f>SUM('t2'!K53)</f>
        <v>0</v>
      </c>
      <c r="I49" s="15">
        <f t="shared" si="0"/>
        <v>0</v>
      </c>
      <c r="J49" s="2" t="str">
        <f t="shared" si="1"/>
        <v>ไม่ผ่าน</v>
      </c>
    </row>
    <row r="50" spans="1:10" ht="23.25">
      <c r="A50" s="2">
        <v>44</v>
      </c>
      <c r="B50" s="3">
        <f>'t1'!B54</f>
        <v>0</v>
      </c>
      <c r="C50" s="2">
        <f>SUM('t1'!F54)</f>
        <v>0</v>
      </c>
      <c r="D50" s="2">
        <f>SUM('t1'!J54)</f>
        <v>0</v>
      </c>
      <c r="E50" s="2">
        <f>SUM('t1'!K54)</f>
        <v>0</v>
      </c>
      <c r="F50" s="2">
        <f>SUM('t2'!F54)</f>
        <v>0</v>
      </c>
      <c r="G50" s="2">
        <f>SUM('t2'!J54)</f>
        <v>0</v>
      </c>
      <c r="H50" s="2">
        <f>SUM('t2'!K54)</f>
        <v>0</v>
      </c>
      <c r="I50" s="15">
        <f t="shared" si="0"/>
        <v>0</v>
      </c>
      <c r="J50" s="2" t="str">
        <f t="shared" si="1"/>
        <v>ไม่ผ่าน</v>
      </c>
    </row>
    <row r="51" spans="1:10" ht="23.25">
      <c r="A51" s="2">
        <v>45</v>
      </c>
      <c r="B51" s="3">
        <f>'t1'!B55</f>
        <v>0</v>
      </c>
      <c r="C51" s="2">
        <f>SUM('t1'!F55)</f>
        <v>0</v>
      </c>
      <c r="D51" s="2">
        <f>SUM('t1'!J55)</f>
        <v>0</v>
      </c>
      <c r="E51" s="2">
        <f>SUM('t1'!K55)</f>
        <v>0</v>
      </c>
      <c r="F51" s="2">
        <f>SUM('t2'!F55)</f>
        <v>0</v>
      </c>
      <c r="G51" s="2">
        <f>SUM('t2'!J55)</f>
        <v>0</v>
      </c>
      <c r="H51" s="2">
        <f>SUM('t2'!K55)</f>
        <v>0</v>
      </c>
      <c r="I51" s="15">
        <f t="shared" si="0"/>
        <v>0</v>
      </c>
      <c r="J51" s="2" t="str">
        <f t="shared" si="1"/>
        <v>ไม่ผ่าน</v>
      </c>
    </row>
  </sheetData>
  <sheetProtection/>
  <mergeCells count="14">
    <mergeCell ref="J3:J6"/>
    <mergeCell ref="A1:J1"/>
    <mergeCell ref="A2:J2"/>
    <mergeCell ref="A3:A6"/>
    <mergeCell ref="B3:B6"/>
    <mergeCell ref="C5:C6"/>
    <mergeCell ref="D5:D6"/>
    <mergeCell ref="F5:F6"/>
    <mergeCell ref="G5:G6"/>
    <mergeCell ref="E5:E6"/>
    <mergeCell ref="H5:H6"/>
    <mergeCell ref="C3:E4"/>
    <mergeCell ref="F3:H4"/>
    <mergeCell ref="I3:I6"/>
  </mergeCells>
  <printOptions/>
  <pageMargins left="0.7086614173228347" right="0.7086614173228347" top="0.7480314960629921" bottom="0.7480314960629921" header="0.31496062992125984" footer="0.31496062992125984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16"/>
  <sheetViews>
    <sheetView zoomScalePageLayoutView="0" workbookViewId="0" topLeftCell="A1">
      <selection activeCell="W8" sqref="W8"/>
    </sheetView>
  </sheetViews>
  <sheetFormatPr defaultColWidth="9.140625" defaultRowHeight="15"/>
  <cols>
    <col min="1" max="1" width="5.7109375" style="0" customWidth="1"/>
    <col min="2" max="2" width="4.140625" style="0" customWidth="1"/>
    <col min="3" max="3" width="4.421875" style="0" customWidth="1"/>
    <col min="4" max="4" width="2.00390625" style="0" customWidth="1"/>
    <col min="6" max="6" width="5.8515625" style="0" customWidth="1"/>
    <col min="7" max="7" width="6.421875" style="0" customWidth="1"/>
    <col min="8" max="8" width="5.57421875" style="0" customWidth="1"/>
    <col min="9" max="9" width="9.00390625" style="0" hidden="1" customWidth="1"/>
    <col min="10" max="10" width="6.140625" style="0" customWidth="1"/>
    <col min="11" max="11" width="6.7109375" style="0" customWidth="1"/>
    <col min="12" max="12" width="9.00390625" style="0" hidden="1" customWidth="1"/>
    <col min="13" max="13" width="6.28125" style="0" customWidth="1"/>
    <col min="14" max="14" width="9.00390625" style="0" hidden="1" customWidth="1"/>
    <col min="15" max="15" width="6.7109375" style="0" customWidth="1"/>
    <col min="16" max="16" width="9.00390625" style="0" hidden="1" customWidth="1"/>
    <col min="17" max="17" width="5.57421875" style="0" customWidth="1"/>
    <col min="19" max="19" width="9.00390625" style="0" hidden="1" customWidth="1"/>
    <col min="20" max="20" width="4.421875" style="0" customWidth="1"/>
  </cols>
  <sheetData>
    <row r="1" spans="1:20" ht="29.25">
      <c r="A1" s="50" t="s">
        <v>49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</row>
    <row r="2" spans="1:20" ht="26.25">
      <c r="A2" s="51" t="s">
        <v>34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</row>
    <row r="3" spans="1:20" ht="26.25">
      <c r="A3" s="52" t="s">
        <v>35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</row>
    <row r="4" spans="1:20" ht="26.25">
      <c r="A4" s="16"/>
      <c r="B4" s="16"/>
      <c r="C4" s="16"/>
      <c r="D4" s="16"/>
      <c r="E4" s="16"/>
      <c r="F4" s="16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</row>
    <row r="5" spans="1:20" ht="23.25">
      <c r="A5" s="53" t="s">
        <v>36</v>
      </c>
      <c r="B5" s="54"/>
      <c r="C5" s="54"/>
      <c r="D5" s="54"/>
      <c r="E5" s="54"/>
      <c r="F5" s="55"/>
      <c r="G5" s="40" t="s">
        <v>37</v>
      </c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2"/>
    </row>
    <row r="6" spans="1:20" ht="23.25">
      <c r="A6" s="56"/>
      <c r="B6" s="57"/>
      <c r="C6" s="57"/>
      <c r="D6" s="57"/>
      <c r="E6" s="57"/>
      <c r="F6" s="58"/>
      <c r="G6" s="40" t="s">
        <v>38</v>
      </c>
      <c r="H6" s="41"/>
      <c r="I6" s="41"/>
      <c r="J6" s="41"/>
      <c r="K6" s="41"/>
      <c r="L6" s="42"/>
      <c r="M6" s="40" t="s">
        <v>39</v>
      </c>
      <c r="N6" s="41"/>
      <c r="O6" s="41"/>
      <c r="P6" s="42"/>
      <c r="Q6" s="62" t="s">
        <v>40</v>
      </c>
      <c r="R6" s="63"/>
      <c r="S6" s="63"/>
      <c r="T6" s="64"/>
    </row>
    <row r="7" spans="1:20" ht="23.25">
      <c r="A7" s="56"/>
      <c r="B7" s="57"/>
      <c r="C7" s="57"/>
      <c r="D7" s="57"/>
      <c r="E7" s="57"/>
      <c r="F7" s="58"/>
      <c r="G7" s="40" t="s">
        <v>40</v>
      </c>
      <c r="H7" s="41"/>
      <c r="I7" s="41"/>
      <c r="J7" s="41"/>
      <c r="K7" s="41"/>
      <c r="L7" s="42"/>
      <c r="M7" s="40" t="s">
        <v>41</v>
      </c>
      <c r="N7" s="41"/>
      <c r="O7" s="41"/>
      <c r="P7" s="42"/>
      <c r="Q7" s="44" t="s">
        <v>42</v>
      </c>
      <c r="R7" s="45"/>
      <c r="S7" s="45"/>
      <c r="T7" s="46"/>
    </row>
    <row r="8" spans="1:20" ht="23.25">
      <c r="A8" s="59"/>
      <c r="B8" s="60"/>
      <c r="C8" s="60"/>
      <c r="D8" s="60"/>
      <c r="E8" s="60"/>
      <c r="F8" s="61"/>
      <c r="G8" s="28" t="s">
        <v>19</v>
      </c>
      <c r="H8" s="47" t="s">
        <v>18</v>
      </c>
      <c r="I8" s="48"/>
      <c r="J8" s="28" t="s">
        <v>20</v>
      </c>
      <c r="K8" s="47" t="s">
        <v>28</v>
      </c>
      <c r="L8" s="49"/>
      <c r="M8" s="47" t="s">
        <v>30</v>
      </c>
      <c r="N8" s="49"/>
      <c r="O8" s="47" t="s">
        <v>29</v>
      </c>
      <c r="P8" s="49"/>
      <c r="Q8" s="18"/>
      <c r="R8" s="19"/>
      <c r="S8" s="19"/>
      <c r="T8" s="20"/>
    </row>
    <row r="9" spans="1:20" ht="23.25">
      <c r="A9" s="40" t="s">
        <v>50</v>
      </c>
      <c r="B9" s="41"/>
      <c r="C9" s="41"/>
      <c r="D9" s="41"/>
      <c r="E9" s="41"/>
      <c r="F9" s="42"/>
      <c r="G9" s="21"/>
      <c r="H9" s="21"/>
      <c r="I9" s="22"/>
      <c r="J9" s="21"/>
      <c r="K9" s="23"/>
      <c r="L9" s="25"/>
      <c r="M9" s="23"/>
      <c r="N9" s="25"/>
      <c r="O9" s="23"/>
      <c r="P9" s="25"/>
      <c r="Q9" s="23"/>
      <c r="R9" s="24"/>
      <c r="S9" s="24"/>
      <c r="T9" s="25"/>
    </row>
    <row r="10" spans="1:20" ht="23.25">
      <c r="A10" s="40" t="s">
        <v>43</v>
      </c>
      <c r="B10" s="41"/>
      <c r="C10" s="41"/>
      <c r="D10" s="41"/>
      <c r="E10" s="41"/>
      <c r="F10" s="42"/>
      <c r="G10" s="21"/>
      <c r="H10" s="21"/>
      <c r="I10" s="22"/>
      <c r="J10" s="21"/>
      <c r="K10" s="23"/>
      <c r="L10" s="25"/>
      <c r="M10" s="23"/>
      <c r="N10" s="25"/>
      <c r="O10" s="23"/>
      <c r="P10" s="25"/>
      <c r="Q10" s="23"/>
      <c r="R10" s="24"/>
      <c r="S10" s="24"/>
      <c r="T10" s="25"/>
    </row>
    <row r="11" spans="1:20" ht="16.5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</row>
    <row r="12" spans="1:20" ht="16.5">
      <c r="A12" s="26"/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</row>
    <row r="13" spans="1:20" ht="16.5">
      <c r="A13" s="26"/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</row>
    <row r="14" spans="1:20" ht="23.25">
      <c r="A14" s="43" t="s">
        <v>44</v>
      </c>
      <c r="B14" s="43"/>
      <c r="C14" s="43"/>
      <c r="D14" s="43"/>
      <c r="E14" s="43"/>
      <c r="F14" s="43"/>
      <c r="G14" s="43"/>
      <c r="H14" s="7"/>
      <c r="I14" s="7"/>
      <c r="J14" s="7"/>
      <c r="K14" s="7"/>
      <c r="L14" s="7"/>
      <c r="M14" s="27" t="s">
        <v>45</v>
      </c>
      <c r="N14" s="27"/>
      <c r="O14" s="27"/>
      <c r="P14" s="27"/>
      <c r="Q14" s="27"/>
      <c r="R14" s="7"/>
      <c r="S14" s="7"/>
      <c r="T14" s="7"/>
    </row>
    <row r="15" spans="1:20" ht="23.25">
      <c r="A15" s="43" t="s">
        <v>46</v>
      </c>
      <c r="B15" s="43"/>
      <c r="C15" s="43"/>
      <c r="D15" s="43"/>
      <c r="E15" s="43"/>
      <c r="F15" s="43"/>
      <c r="G15" s="43"/>
      <c r="H15" s="7"/>
      <c r="I15" s="7"/>
      <c r="J15" s="7"/>
      <c r="K15" s="7"/>
      <c r="L15" s="7"/>
      <c r="M15" s="43" t="s">
        <v>47</v>
      </c>
      <c r="N15" s="43"/>
      <c r="O15" s="43"/>
      <c r="P15" s="43"/>
      <c r="Q15" s="43"/>
      <c r="R15" s="7"/>
      <c r="S15" s="7"/>
      <c r="T15" s="7"/>
    </row>
    <row r="16" spans="1:20" ht="23.25">
      <c r="A16" s="43" t="s">
        <v>51</v>
      </c>
      <c r="B16" s="43"/>
      <c r="C16" s="43"/>
      <c r="D16" s="43"/>
      <c r="E16" s="43"/>
      <c r="F16" s="43"/>
      <c r="G16" s="43"/>
      <c r="H16" s="7"/>
      <c r="I16" s="7"/>
      <c r="J16" s="7"/>
      <c r="K16" s="7"/>
      <c r="L16" s="7"/>
      <c r="M16" s="27" t="s">
        <v>48</v>
      </c>
      <c r="N16" s="27"/>
      <c r="O16" s="27"/>
      <c r="P16" s="27"/>
      <c r="Q16" s="27"/>
      <c r="R16" s="7"/>
      <c r="S16" s="7"/>
      <c r="T16" s="7"/>
    </row>
  </sheetData>
  <sheetProtection/>
  <mergeCells count="21">
    <mergeCell ref="A1:T1"/>
    <mergeCell ref="A2:T2"/>
    <mergeCell ref="A3:T3"/>
    <mergeCell ref="A5:F8"/>
    <mergeCell ref="G5:T5"/>
    <mergeCell ref="G6:L6"/>
    <mergeCell ref="M6:P6"/>
    <mergeCell ref="Q6:T6"/>
    <mergeCell ref="G7:L7"/>
    <mergeCell ref="M7:P7"/>
    <mergeCell ref="Q7:T7"/>
    <mergeCell ref="H8:I8"/>
    <mergeCell ref="K8:L8"/>
    <mergeCell ref="M8:N8"/>
    <mergeCell ref="O8:P8"/>
    <mergeCell ref="A9:F9"/>
    <mergeCell ref="A10:F10"/>
    <mergeCell ref="A15:G15"/>
    <mergeCell ref="M15:Q15"/>
    <mergeCell ref="A16:G16"/>
    <mergeCell ref="A14:G14"/>
  </mergeCells>
  <printOptions/>
  <pageMargins left="0.31496062992125984" right="0.31496062992125984" top="0.7480314960629921" bottom="0.5511811023622047" header="0.31496062992125984" footer="0.31496062992125984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I17"/>
  <sheetViews>
    <sheetView tabSelected="1" zoomScale="71" zoomScaleNormal="71" zoomScalePageLayoutView="0" workbookViewId="0" topLeftCell="A4">
      <selection activeCell="M9" sqref="M9"/>
    </sheetView>
  </sheetViews>
  <sheetFormatPr defaultColWidth="9.140625" defaultRowHeight="15"/>
  <cols>
    <col min="1" max="8" width="9.00390625" style="29" customWidth="1"/>
    <col min="9" max="9" width="13.57421875" style="29" customWidth="1"/>
    <col min="10" max="16384" width="9.00390625" style="29" customWidth="1"/>
  </cols>
  <sheetData>
    <row r="2" spans="1:9" ht="39.75">
      <c r="A2" s="65" t="s">
        <v>52</v>
      </c>
      <c r="B2" s="65"/>
      <c r="C2" s="65"/>
      <c r="D2" s="65"/>
      <c r="E2" s="65"/>
      <c r="F2" s="65"/>
      <c r="G2" s="65"/>
      <c r="H2" s="65"/>
      <c r="I2" s="65"/>
    </row>
    <row r="4" spans="1:9" ht="39.75">
      <c r="A4" s="65" t="s">
        <v>57</v>
      </c>
      <c r="B4" s="65"/>
      <c r="C4" s="65"/>
      <c r="D4" s="65"/>
      <c r="E4" s="65"/>
      <c r="F4" s="65"/>
      <c r="G4" s="65"/>
      <c r="H4" s="65"/>
      <c r="I4" s="65"/>
    </row>
    <row r="5" spans="1:9" ht="39.75">
      <c r="A5" s="65" t="s">
        <v>53</v>
      </c>
      <c r="B5" s="65"/>
      <c r="C5" s="65"/>
      <c r="D5" s="65"/>
      <c r="E5" s="65"/>
      <c r="F5" s="65"/>
      <c r="G5" s="65"/>
      <c r="H5" s="65"/>
      <c r="I5" s="65"/>
    </row>
    <row r="6" ht="39.75"/>
    <row r="7" ht="39.75"/>
    <row r="8" ht="39.75">
      <c r="F8"/>
    </row>
    <row r="9" ht="39.75"/>
    <row r="10" ht="39.75"/>
    <row r="11" ht="39.75"/>
    <row r="12" spans="1:9" ht="39.75">
      <c r="A12" s="65" t="s">
        <v>58</v>
      </c>
      <c r="B12" s="65"/>
      <c r="C12" s="65"/>
      <c r="D12" s="65"/>
      <c r="E12" s="65"/>
      <c r="F12" s="65"/>
      <c r="G12" s="65"/>
      <c r="H12" s="65"/>
      <c r="I12" s="65"/>
    </row>
    <row r="13" spans="1:9" ht="39.75">
      <c r="A13" s="65" t="s">
        <v>54</v>
      </c>
      <c r="B13" s="65"/>
      <c r="C13" s="65"/>
      <c r="D13" s="65"/>
      <c r="E13" s="65"/>
      <c r="F13" s="65"/>
      <c r="G13" s="65"/>
      <c r="H13" s="65"/>
      <c r="I13" s="65"/>
    </row>
    <row r="16" spans="1:9" ht="39.75">
      <c r="A16" s="65" t="s">
        <v>55</v>
      </c>
      <c r="B16" s="65"/>
      <c r="C16" s="65"/>
      <c r="D16" s="65"/>
      <c r="E16" s="65"/>
      <c r="F16" s="65"/>
      <c r="G16" s="65"/>
      <c r="H16" s="65"/>
      <c r="I16" s="65"/>
    </row>
    <row r="17" spans="1:9" ht="39.75">
      <c r="A17" s="65" t="s">
        <v>56</v>
      </c>
      <c r="B17" s="65"/>
      <c r="C17" s="65"/>
      <c r="D17" s="65"/>
      <c r="E17" s="65"/>
      <c r="F17" s="65"/>
      <c r="G17" s="65"/>
      <c r="H17" s="65"/>
      <c r="I17" s="65"/>
    </row>
  </sheetData>
  <sheetProtection/>
  <mergeCells count="7">
    <mergeCell ref="A17:I17"/>
    <mergeCell ref="A2:I2"/>
    <mergeCell ref="A4:I4"/>
    <mergeCell ref="A5:I5"/>
    <mergeCell ref="A12:I12"/>
    <mergeCell ref="A13:I13"/>
    <mergeCell ref="A16:I16"/>
  </mergeCells>
  <printOptions/>
  <pageMargins left="0.7086614173228347" right="0.31496062992125984" top="0.7480314960629921" bottom="0.35433070866141736" header="0.31496062992125984" footer="0.31496062992125984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Admin-HP</dc:creator>
  <cp:keywords/>
  <dc:description/>
  <cp:lastModifiedBy>Teac</cp:lastModifiedBy>
  <cp:lastPrinted>2016-08-26T10:41:13Z</cp:lastPrinted>
  <dcterms:created xsi:type="dcterms:W3CDTF">2016-08-26T08:55:01Z</dcterms:created>
  <dcterms:modified xsi:type="dcterms:W3CDTF">2016-08-31T04:33:47Z</dcterms:modified>
  <cp:category/>
  <cp:version/>
  <cp:contentType/>
  <cp:contentStatus/>
</cp:coreProperties>
</file>